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azzella\Desktop\"/>
    </mc:Choice>
  </mc:AlternateContent>
  <xr:revisionPtr revIDLastSave="0" documentId="13_ncr:1_{3A5FF2A0-21E4-41EE-87FE-FA1F8BCB48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 1.1.21" sheetId="1" r:id="rId1"/>
  </sheets>
  <calcPr calcId="181029"/>
</workbook>
</file>

<file path=xl/calcChain.xml><?xml version="1.0" encoding="utf-8"?>
<calcChain xmlns="http://schemas.openxmlformats.org/spreadsheetml/2006/main">
  <c r="J150" i="1" l="1"/>
  <c r="L149" i="1"/>
  <c r="K149" i="1"/>
  <c r="J149" i="1"/>
  <c r="L148" i="1"/>
  <c r="K148" i="1"/>
  <c r="J148" i="1"/>
  <c r="U147" i="1"/>
  <c r="R147" i="1"/>
  <c r="L147" i="1"/>
  <c r="K147" i="1"/>
  <c r="J147" i="1"/>
  <c r="Q122" i="1"/>
  <c r="N122" i="1"/>
  <c r="H122" i="1"/>
</calcChain>
</file>

<file path=xl/sharedStrings.xml><?xml version="1.0" encoding="utf-8"?>
<sst xmlns="http://schemas.openxmlformats.org/spreadsheetml/2006/main" count="510" uniqueCount="74">
  <si>
    <t xml:space="preserve"> energia elettrica</t>
  </si>
  <si>
    <t>Condizioni economiche per i clienti del Servizio di maggior tutela</t>
  </si>
  <si>
    <t xml:space="preserve"> Valori al netto delle imposte</t>
  </si>
  <si>
    <t>dal 1 gennaio 2021</t>
  </si>
  <si>
    <t>Per visualizzare in dettaglio le componenti di prezzo, cliccare su "+" sopra le colonne J, R, U</t>
  </si>
  <si>
    <t>UTENZE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</si>
  <si>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</si>
  <si>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trasporto e misura (σ1, σ2, σ3),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</si>
  <si>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</si>
  <si>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</si>
  <si>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F23</t>
    </r>
    <r>
      <rPr>
        <sz val="9"/>
        <rFont val="Calibri"/>
        <family val="2"/>
      </rPr>
      <t>: dalle 19 alle 8 nei giorni dal lunedi al venerdì e tutte le ore dei giorni di sabato, domenica e festività nazionali</t>
    </r>
  </si>
  <si>
    <t xml:space="preserve"> A) Abitazioni di residenza anagrafica</t>
  </si>
  <si>
    <t>1 gennaio - 31 marzo 2021</t>
  </si>
  <si>
    <t>PE</t>
  </si>
  <si>
    <t>PD</t>
  </si>
  <si>
    <t>PCV</t>
  </si>
  <si>
    <t>DISPbt</t>
  </si>
  <si>
    <t>PPE</t>
  </si>
  <si>
    <t>Materia energia</t>
  </si>
  <si>
    <r>
      <rPr>
        <sz val="10"/>
        <color indexed="23"/>
        <rFont val="Calibri"/>
        <family val="2"/>
      </rPr>
      <t>σ</t>
    </r>
    <r>
      <rPr>
        <i/>
        <sz val="10"/>
        <color indexed="23"/>
        <rFont val="Calibri"/>
        <family val="2"/>
      </rPr>
      <t>1</t>
    </r>
  </si>
  <si>
    <t>σ2</t>
  </si>
  <si>
    <t>σ3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</si>
  <si>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</si>
  <si>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</si>
  <si>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</si>
  <si>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</si>
  <si>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</si>
  <si>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</t>
  </si>
  <si>
    <t>monorario</t>
  </si>
  <si>
    <t>biorario</t>
  </si>
  <si>
    <t>Monorario</t>
  </si>
  <si>
    <t>Biorario</t>
  </si>
  <si>
    <t>fascia unica</t>
  </si>
  <si>
    <t>fascia F1</t>
  </si>
  <si>
    <t>fascia F23</t>
  </si>
  <si>
    <t>Quota energia (euro/kWh)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</si>
  <si>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</si>
  <si>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</si>
  <si>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</si>
  <si>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</si>
  <si>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 euro/anno.</t>
  </si>
  <si>
    <t xml:space="preserve"> B) Abitazioni diverse dalla residenza anagrafica</t>
  </si>
  <si>
    <t xml:space="preserve"> C) Abitazioni di residenza anagrafica con pompe di calore elettriche come unico sistema di riscaldamento</t>
  </si>
  <si>
    <r>
      <t xml:space="preserve">Ai clienti che hanno a suo tempo aderito alla </t>
    </r>
    <r>
      <rPr>
        <u/>
        <sz val="10"/>
        <color indexed="62"/>
        <rFont val="Calibri"/>
        <family val="2"/>
      </rPr>
      <t>sperimentazione tariffaria pompe di calore</t>
    </r>
    <r>
      <rPr>
        <sz val="10"/>
        <rFont val="Calibri"/>
        <family val="2"/>
      </rPr>
      <t xml:space="preserve"> si applicano le componenti tariffarie previste per le abitazioni di residenza anagrafica.</t>
    </r>
  </si>
  <si>
    <t>UTENZE NON DOMESTICHE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</si>
  <si>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</si>
  <si>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</si>
  <si>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</si>
  <si>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</si>
  <si>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</si>
  <si>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DIS</t>
  </si>
  <si>
    <t>TRAS</t>
  </si>
  <si>
    <t>MIS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</si>
  <si>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</si>
  <si>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t>Oneri di sistema *</t>
  </si>
  <si>
    <t>fascia F2</t>
  </si>
  <si>
    <t>fascia F3</t>
  </si>
  <si>
    <t>gennaio 2021</t>
  </si>
  <si>
    <t>febbraio 2021</t>
  </si>
  <si>
    <t>marzo 2021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</si>
  <si>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</si>
  <si>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</si>
  <si>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</si>
  <si>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</si>
  <si>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</si>
  <si>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</si>
  <si>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</si>
  <si>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Condizioni economiche per l'Illuminazione Pubblica in Maggior Tutela</t>
  </si>
  <si>
    <t>UTENZE IN BASSA TENSIONE DI ILLUMINAZIONE PUBBLICA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</si>
  <si>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(PE</t>
    </r>
    <r>
      <rPr>
        <sz val="9"/>
        <rFont val="Calibri"/>
        <family val="2"/>
      </rPr>
      <t>), dispacciamento (PD</t>
    </r>
    <r>
      <rPr>
        <sz val="9"/>
        <rFont val="Calibri"/>
        <family val="2"/>
      </rPr>
      <t>), commercializzazione vendita (PCV</t>
    </r>
    <r>
      <rPr>
        <sz val="9"/>
        <rFont val="Calibri"/>
        <family val="2"/>
      </rPr>
      <t>), componenti di perequazione (PPE</t>
    </r>
    <r>
      <rPr>
        <sz val="9"/>
        <rFont val="Calibri"/>
        <family val="2"/>
      </rPr>
      <t>) e di dispacciamento (DISPbt</t>
    </r>
    <r>
      <rPr>
        <sz val="9"/>
        <rFont val="Calibri"/>
        <family val="2"/>
      </rPr>
      <t>)</t>
    </r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</si>
  <si>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</si>
  <si>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MIS **</t>
  </si>
  <si>
    <r>
      <t xml:space="preserve">** </t>
    </r>
    <r>
      <rPr>
        <i/>
        <sz val="10"/>
        <rFont val="Calibri"/>
        <family val="2"/>
      </rPr>
      <t>Valori in assenza di misuratore</t>
    </r>
  </si>
  <si>
    <t>UTENZE IN BASSA TENSIONE PER ALIMENTAZIONE ESCLUSIVA DI PUNTI DI RICARICA PUBBLICA DI VEICOLI ELETTRICI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</si>
</sst>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0000_ ;\-#,##0.000000\ "/>
    <numFmt numFmtId="165" formatCode="#,##0.000000_ ;[Red]\-#,##0.000000\ "/>
    <numFmt numFmtId="166" formatCode="#,##0.00000_ ;\-#,##0.00000\ "/>
    <numFmt numFmtId="167" formatCode="#,##0.0000_ ;\-#,##0.0000\ "/>
    <numFmt numFmtId="168" formatCode="#,##0.00000_ ;[Red]\-#,##0.00000\ "/>
    <numFmt numFmtId="169" formatCode="0.000000"/>
    <numFmt numFmtId="170" formatCode="0.00000_ ;\-0.00000\ "/>
    <numFmt numFmtId="171" formatCode="0.00000"/>
    <numFmt numFmtId="172" formatCode="0.0000_ ;\-0.0000\ "/>
    <numFmt numFmtId="173" formatCode="#,##0.0000_ ;[Red]\-#,##0.0000\ "/>
    <numFmt numFmtId="174" formatCode="#,##0.0000000_ ;\-#,##0.0000000\ 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0"/>
      <color indexed="22"/>
      <name val="Calibri"/>
      <family val="2"/>
    </font>
    <font>
      <u/>
      <sz val="10"/>
      <color theme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indexed="9"/>
      <name val="Calibri"/>
      <family val="2"/>
    </font>
    <font>
      <b/>
      <sz val="12"/>
      <color rgb="FFC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i/>
      <sz val="10"/>
      <color theme="0" tint="-0.499984740745262"/>
      <name val="Calibri"/>
      <family val="2"/>
    </font>
    <font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9"/>
      <color theme="0" tint="-0.499984740745262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8"/>
      <name val="Calibri"/>
      <family val="2"/>
    </font>
    <font>
      <u/>
      <sz val="10"/>
      <color indexed="62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name val="Times New Roman"/>
      <family val="1"/>
    </font>
    <font>
      <i/>
      <vertAlign val="subscript"/>
      <sz val="10"/>
      <name val="Calibri"/>
      <family val="2"/>
    </font>
    <font>
      <sz val="12"/>
      <color rgb="FF000000"/>
      <name val="TimesNewRomanPSMT"/>
    </font>
    <font>
      <b/>
      <sz val="11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287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165" fontId="3" fillId="2" borderId="0" xfId="1" applyNumberFormat="1" applyFont="1" applyFill="1" applyAlignment="1">
      <alignment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0" xfId="7" applyFont="1" applyFill="1" applyAlignment="1" applyProtection="1">
      <alignment vertical="center"/>
      <protection locked="0"/>
    </xf>
    <xf numFmtId="0" fontId="4" fillId="2" borderId="0" xfId="7" applyFont="1" applyFill="1" applyAlignment="1" applyProtection="1">
      <alignment vertical="center"/>
      <protection locked="0"/>
    </xf>
    <xf numFmtId="0" fontId="7" fillId="2" borderId="0" xfId="7" applyFont="1" applyFill="1" applyAlignment="1" applyProtection="1">
      <alignment vertical="center"/>
      <protection locked="0"/>
    </xf>
    <xf numFmtId="0" fontId="8" fillId="2" borderId="0" xfId="7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0" fillId="4" borderId="0" xfId="7" applyFont="1" applyFill="1" applyAlignment="1" applyProtection="1">
      <alignment horizontal="center" vertical="center"/>
      <protection locked="0"/>
    </xf>
    <xf numFmtId="0" fontId="11" fillId="4" borderId="0" xfId="7" applyFont="1" applyFill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2" borderId="0" xfId="7" applyFont="1" applyFill="1" applyAlignment="1" applyProtection="1">
      <alignment vertical="center"/>
      <protection locked="0"/>
    </xf>
    <xf numFmtId="0" fontId="13" fillId="2" borderId="0" xfId="7" applyFont="1" applyFill="1" applyAlignment="1" applyProtection="1">
      <alignment vertical="center"/>
      <protection locked="0"/>
    </xf>
    <xf numFmtId="0" fontId="14" fillId="2" borderId="0" xfId="7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3" fillId="4" borderId="0" xfId="7" applyFont="1" applyFill="1" applyAlignment="1" applyProtection="1">
      <alignment vertical="center"/>
      <protection locked="0"/>
    </xf>
    <xf numFmtId="0" fontId="17" fillId="4" borderId="2" xfId="7" applyFont="1" applyFill="1" applyBorder="1" applyAlignment="1" applyProtection="1">
      <alignment vertical="center"/>
      <protection locked="0"/>
    </xf>
    <xf numFmtId="0" fontId="17" fillId="4" borderId="0" xfId="7" applyFont="1" applyFill="1" applyAlignment="1" applyProtection="1">
      <alignment vertical="center"/>
      <protection locked="0"/>
    </xf>
    <xf numFmtId="0" fontId="19" fillId="4" borderId="0" xfId="7" applyFont="1" applyFill="1" applyAlignment="1" applyProtection="1">
      <alignment horizontal="center" vertical="center"/>
      <protection locked="0"/>
    </xf>
    <xf numFmtId="0" fontId="8" fillId="4" borderId="0" xfId="7" applyFont="1" applyFill="1" applyAlignment="1" applyProtection="1">
      <alignment horizontal="center" vertical="center"/>
      <protection locked="0"/>
    </xf>
    <xf numFmtId="0" fontId="17" fillId="4" borderId="2" xfId="7" applyFont="1" applyFill="1" applyBorder="1" applyProtection="1">
      <protection locked="0"/>
    </xf>
    <xf numFmtId="0" fontId="17" fillId="4" borderId="3" xfId="7" applyFont="1" applyFill="1" applyBorder="1" applyAlignment="1" applyProtection="1">
      <alignment vertical="center"/>
      <protection locked="0"/>
    </xf>
    <xf numFmtId="0" fontId="17" fillId="4" borderId="4" xfId="7" applyFont="1" applyFill="1" applyBorder="1" applyAlignment="1" applyProtection="1">
      <alignment vertical="center"/>
      <protection locked="0"/>
    </xf>
    <xf numFmtId="0" fontId="3" fillId="4" borderId="4" xfId="7" applyFont="1" applyFill="1" applyBorder="1" applyAlignment="1" applyProtection="1">
      <alignment vertical="center"/>
      <protection locked="0"/>
    </xf>
    <xf numFmtId="0" fontId="19" fillId="4" borderId="4" xfId="7" applyFont="1" applyFill="1" applyBorder="1" applyAlignment="1" applyProtection="1">
      <alignment horizontal="center" vertical="center"/>
      <protection locked="0"/>
    </xf>
    <xf numFmtId="0" fontId="21" fillId="4" borderId="0" xfId="7" applyFont="1" applyFill="1" applyAlignment="1" applyProtection="1">
      <alignment vertical="center"/>
      <protection locked="0"/>
    </xf>
    <xf numFmtId="0" fontId="22" fillId="4" borderId="0" xfId="7" applyFont="1" applyFill="1" applyAlignment="1" applyProtection="1">
      <alignment vertical="center"/>
      <protection locked="0"/>
    </xf>
    <xf numFmtId="0" fontId="3" fillId="2" borderId="5" xfId="7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8" fillId="2" borderId="5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 vertical="center"/>
    </xf>
    <xf numFmtId="0" fontId="8" fillId="2" borderId="7" xfId="7" applyFont="1" applyFill="1" applyBorder="1" applyAlignment="1">
      <alignment horizontal="center" vertical="center" wrapText="1"/>
    </xf>
    <xf numFmtId="0" fontId="8" fillId="2" borderId="10" xfId="7" applyFont="1" applyFill="1" applyBorder="1" applyAlignment="1">
      <alignment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8" fillId="4" borderId="5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0" fontId="29" fillId="2" borderId="12" xfId="7" applyFont="1" applyFill="1" applyBorder="1" applyAlignment="1">
      <alignment horizontal="center" vertical="center"/>
    </xf>
    <xf numFmtId="0" fontId="29" fillId="2" borderId="2" xfId="7" applyFont="1" applyFill="1" applyBorder="1" applyAlignment="1">
      <alignment horizontal="center" vertical="center"/>
    </xf>
    <xf numFmtId="0" fontId="29" fillId="2" borderId="0" xfId="7" applyFont="1" applyFill="1" applyAlignment="1">
      <alignment horizontal="center" vertical="center"/>
    </xf>
    <xf numFmtId="0" fontId="3" fillId="2" borderId="10" xfId="7" applyFont="1" applyFill="1" applyBorder="1" applyAlignment="1">
      <alignment horizontal="center" vertical="center"/>
    </xf>
    <xf numFmtId="0" fontId="3" fillId="2" borderId="12" xfId="7" applyFont="1" applyFill="1" applyBorder="1" applyAlignment="1">
      <alignment horizontal="center" vertical="center"/>
    </xf>
    <xf numFmtId="164" fontId="3" fillId="2" borderId="0" xfId="7" applyNumberFormat="1" applyFont="1" applyFill="1" applyAlignment="1" applyProtection="1">
      <alignment vertical="center"/>
      <protection locked="0"/>
    </xf>
    <xf numFmtId="166" fontId="28" fillId="4" borderId="12" xfId="0" applyNumberFormat="1" applyFont="1" applyFill="1" applyBorder="1" applyAlignment="1">
      <alignment horizontal="right" vertical="center"/>
    </xf>
    <xf numFmtId="166" fontId="28" fillId="4" borderId="2" xfId="0" applyNumberFormat="1" applyFont="1" applyFill="1" applyBorder="1" applyAlignment="1">
      <alignment horizontal="right" vertical="center"/>
    </xf>
    <xf numFmtId="166" fontId="28" fillId="4" borderId="0" xfId="0" applyNumberFormat="1" applyFont="1" applyFill="1" applyAlignment="1">
      <alignment horizontal="right" vertical="center"/>
    </xf>
    <xf numFmtId="166" fontId="28" fillId="4" borderId="10" xfId="0" applyNumberFormat="1" applyFont="1" applyFill="1" applyBorder="1" applyAlignment="1">
      <alignment horizontal="right" vertical="center"/>
    </xf>
    <xf numFmtId="166" fontId="28" fillId="4" borderId="10" xfId="0" quotePrefix="1" applyNumberFormat="1" applyFont="1" applyFill="1" applyBorder="1" applyAlignment="1">
      <alignment horizontal="right" vertical="center"/>
    </xf>
    <xf numFmtId="166" fontId="3" fillId="2" borderId="13" xfId="7" applyNumberFormat="1" applyFont="1" applyFill="1" applyBorder="1" applyAlignment="1">
      <alignment horizontal="right" vertical="center"/>
    </xf>
    <xf numFmtId="166" fontId="3" fillId="2" borderId="3" xfId="7" applyNumberFormat="1" applyFont="1" applyFill="1" applyBorder="1" applyAlignment="1">
      <alignment horizontal="right" vertical="center"/>
    </xf>
    <xf numFmtId="166" fontId="3" fillId="2" borderId="4" xfId="7" applyNumberFormat="1" applyFont="1" applyFill="1" applyBorder="1" applyAlignment="1">
      <alignment horizontal="right" vertical="center"/>
    </xf>
    <xf numFmtId="166" fontId="29" fillId="4" borderId="10" xfId="0" quotePrefix="1" applyNumberFormat="1" applyFont="1" applyFill="1" applyBorder="1" applyAlignment="1">
      <alignment horizontal="right" vertical="center"/>
    </xf>
    <xf numFmtId="166" fontId="29" fillId="0" borderId="10" xfId="7" applyNumberFormat="1" applyFont="1" applyBorder="1" applyAlignment="1">
      <alignment horizontal="right" vertical="center"/>
    </xf>
    <xf numFmtId="166" fontId="3" fillId="2" borderId="10" xfId="7" applyNumberFormat="1" applyFont="1" applyFill="1" applyBorder="1" applyAlignment="1">
      <alignment vertical="center"/>
    </xf>
    <xf numFmtId="164" fontId="29" fillId="2" borderId="12" xfId="7" applyNumberFormat="1" applyFont="1" applyFill="1" applyBorder="1" applyAlignment="1">
      <alignment vertical="center"/>
    </xf>
    <xf numFmtId="164" fontId="3" fillId="2" borderId="10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vertical="center"/>
    </xf>
    <xf numFmtId="167" fontId="28" fillId="4" borderId="6" xfId="0" quotePrefix="1" applyNumberFormat="1" applyFont="1" applyFill="1" applyBorder="1" applyAlignment="1">
      <alignment horizontal="right" vertical="center"/>
    </xf>
    <xf numFmtId="167" fontId="28" fillId="4" borderId="8" xfId="0" quotePrefix="1" applyNumberFormat="1" applyFont="1" applyFill="1" applyBorder="1" applyAlignment="1">
      <alignment horizontal="right" vertical="center"/>
    </xf>
    <xf numFmtId="167" fontId="28" fillId="4" borderId="9" xfId="0" quotePrefix="1" applyNumberFormat="1" applyFont="1" applyFill="1" applyBorder="1" applyAlignment="1">
      <alignment horizontal="right" vertical="center"/>
    </xf>
    <xf numFmtId="167" fontId="28" fillId="4" borderId="1" xfId="0" applyNumberFormat="1" applyFont="1" applyFill="1" applyBorder="1" applyAlignment="1">
      <alignment horizontal="right" vertical="center"/>
    </xf>
    <xf numFmtId="167" fontId="28" fillId="4" borderId="6" xfId="0" applyNumberFormat="1" applyFont="1" applyFill="1" applyBorder="1" applyAlignment="1">
      <alignment horizontal="right" vertical="center"/>
    </xf>
    <xf numFmtId="167" fontId="28" fillId="4" borderId="1" xfId="0" quotePrefix="1" applyNumberFormat="1" applyFont="1" applyFill="1" applyBorder="1" applyAlignment="1">
      <alignment horizontal="right" vertical="center"/>
    </xf>
    <xf numFmtId="0" fontId="3" fillId="4" borderId="4" xfId="7" applyFont="1" applyFill="1" applyBorder="1" applyAlignment="1" applyProtection="1">
      <alignment horizontal="center" vertical="center"/>
      <protection locked="0"/>
    </xf>
    <xf numFmtId="166" fontId="29" fillId="2" borderId="1" xfId="7" applyNumberFormat="1" applyFont="1" applyFill="1" applyBorder="1" applyAlignment="1">
      <alignment horizontal="right" vertical="center"/>
    </xf>
    <xf numFmtId="167" fontId="29" fillId="4" borderId="1" xfId="0" quotePrefix="1" applyNumberFormat="1" applyFont="1" applyFill="1" applyBorder="1" applyAlignment="1">
      <alignment horizontal="right" vertical="center"/>
    </xf>
    <xf numFmtId="167" fontId="29" fillId="4" borderId="8" xfId="0" quotePrefix="1" applyNumberFormat="1" applyFont="1" applyFill="1" applyBorder="1" applyAlignment="1">
      <alignment horizontal="right" vertical="center"/>
    </xf>
    <xf numFmtId="167" fontId="3" fillId="2" borderId="1" xfId="7" applyNumberFormat="1" applyFont="1" applyFill="1" applyBorder="1" applyAlignment="1">
      <alignment vertical="center"/>
    </xf>
    <xf numFmtId="167" fontId="28" fillId="4" borderId="3" xfId="0" quotePrefix="1" applyNumberFormat="1" applyFont="1" applyFill="1" applyBorder="1" applyAlignment="1">
      <alignment horizontal="right" vertical="center"/>
    </xf>
    <xf numFmtId="167" fontId="28" fillId="4" borderId="13" xfId="0" quotePrefix="1" applyNumberFormat="1" applyFont="1" applyFill="1" applyBorder="1" applyAlignment="1">
      <alignment horizontal="right" vertical="center"/>
    </xf>
    <xf numFmtId="41" fontId="3" fillId="0" borderId="6" xfId="5" quotePrefix="1" applyFont="1" applyFill="1" applyBorder="1" applyAlignment="1">
      <alignment horizontal="center" vertical="center"/>
    </xf>
    <xf numFmtId="41" fontId="3" fillId="0" borderId="6" xfId="5" applyFont="1" applyFill="1" applyBorder="1" applyAlignment="1">
      <alignment horizontal="center" vertical="center"/>
    </xf>
    <xf numFmtId="166" fontId="29" fillId="2" borderId="13" xfId="7" applyNumberFormat="1" applyFont="1" applyFill="1" applyBorder="1" applyAlignment="1">
      <alignment horizontal="right" vertical="center"/>
    </xf>
    <xf numFmtId="166" fontId="29" fillId="2" borderId="7" xfId="7" applyNumberFormat="1" applyFont="1" applyFill="1" applyBorder="1" applyAlignment="1">
      <alignment vertical="center"/>
    </xf>
    <xf numFmtId="167" fontId="3" fillId="2" borderId="7" xfId="7" applyNumberFormat="1" applyFont="1" applyFill="1" applyBorder="1" applyAlignment="1">
      <alignment vertical="center"/>
    </xf>
    <xf numFmtId="0" fontId="30" fillId="2" borderId="1" xfId="7" applyFont="1" applyFill="1" applyBorder="1" applyAlignment="1">
      <alignment vertical="center"/>
    </xf>
    <xf numFmtId="41" fontId="31" fillId="4" borderId="6" xfId="5" quotePrefix="1" applyFont="1" applyFill="1" applyBorder="1" applyAlignment="1">
      <alignment horizontal="left" vertical="center" wrapText="1"/>
    </xf>
    <xf numFmtId="41" fontId="31" fillId="4" borderId="9" xfId="5" quotePrefix="1" applyFont="1" applyFill="1" applyBorder="1" applyAlignment="1">
      <alignment horizontal="left" vertical="center" wrapText="1"/>
    </xf>
    <xf numFmtId="168" fontId="3" fillId="2" borderId="0" xfId="7" quotePrefix="1" applyNumberFormat="1" applyFont="1" applyFill="1" applyAlignment="1" applyProtection="1">
      <alignment horizontal="center" vertical="center"/>
      <protection locked="0"/>
    </xf>
    <xf numFmtId="168" fontId="3" fillId="2" borderId="0" xfId="7" applyNumberFormat="1" applyFont="1" applyFill="1" applyAlignment="1" applyProtection="1">
      <alignment horizontal="center" vertical="center"/>
      <protection locked="0"/>
    </xf>
    <xf numFmtId="168" fontId="3" fillId="2" borderId="0" xfId="7" applyNumberFormat="1" applyFont="1" applyFill="1" applyAlignment="1" applyProtection="1">
      <alignment vertical="center"/>
      <protection locked="0"/>
    </xf>
    <xf numFmtId="0" fontId="3" fillId="2" borderId="0" xfId="7" quotePrefix="1" applyFont="1" applyFill="1" applyAlignment="1" applyProtection="1">
      <alignment horizontal="center" vertical="center"/>
      <protection locked="0"/>
    </xf>
    <xf numFmtId="0" fontId="23" fillId="4" borderId="9" xfId="0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vertical="center"/>
    </xf>
    <xf numFmtId="0" fontId="28" fillId="4" borderId="12" xfId="0" applyFont="1" applyFill="1" applyBorder="1" applyAlignment="1">
      <alignment horizontal="center" vertical="center"/>
    </xf>
    <xf numFmtId="0" fontId="29" fillId="2" borderId="10" xfId="7" applyFont="1" applyFill="1" applyBorder="1" applyAlignment="1">
      <alignment horizontal="center" vertical="center"/>
    </xf>
    <xf numFmtId="0" fontId="29" fillId="2" borderId="14" xfId="7" applyFont="1" applyFill="1" applyBorder="1" applyAlignment="1">
      <alignment horizontal="center" vertical="center"/>
    </xf>
    <xf numFmtId="0" fontId="29" fillId="2" borderId="15" xfId="7" applyFont="1" applyFill="1" applyBorder="1" applyAlignment="1">
      <alignment horizontal="center" vertical="center"/>
    </xf>
    <xf numFmtId="0" fontId="8" fillId="2" borderId="7" xfId="7" applyFont="1" applyFill="1" applyBorder="1" applyAlignment="1">
      <alignment vertical="center"/>
    </xf>
    <xf numFmtId="166" fontId="3" fillId="2" borderId="2" xfId="7" applyNumberFormat="1" applyFont="1" applyFill="1" applyBorder="1" applyAlignment="1">
      <alignment vertical="center"/>
    </xf>
    <xf numFmtId="166" fontId="3" fillId="2" borderId="12" xfId="7" applyNumberFormat="1" applyFont="1" applyFill="1" applyBorder="1" applyAlignment="1">
      <alignment vertical="center"/>
    </xf>
    <xf numFmtId="166" fontId="28" fillId="0" borderId="10" xfId="7" applyNumberFormat="1" applyFont="1" applyBorder="1" applyAlignment="1">
      <alignment horizontal="right" vertical="center"/>
    </xf>
    <xf numFmtId="164" fontId="28" fillId="2" borderId="12" xfId="7" applyNumberFormat="1" applyFont="1" applyFill="1" applyBorder="1" applyAlignment="1">
      <alignment vertical="center"/>
    </xf>
    <xf numFmtId="167" fontId="28" fillId="4" borderId="1" xfId="0" applyNumberFormat="1" applyFont="1" applyFill="1" applyBorder="1" applyAlignment="1">
      <alignment vertical="center"/>
    </xf>
    <xf numFmtId="167" fontId="28" fillId="4" borderId="6" xfId="0" applyNumberFormat="1" applyFont="1" applyFill="1" applyBorder="1" applyAlignment="1">
      <alignment vertical="center"/>
    </xf>
    <xf numFmtId="167" fontId="3" fillId="2" borderId="8" xfId="7" applyNumberFormat="1" applyFont="1" applyFill="1" applyBorder="1" applyAlignment="1">
      <alignment horizontal="center" vertical="center"/>
    </xf>
    <xf numFmtId="167" fontId="3" fillId="2" borderId="6" xfId="7" applyNumberFormat="1" applyFont="1" applyFill="1" applyBorder="1" applyAlignment="1">
      <alignment horizontal="center" vertical="center"/>
    </xf>
    <xf numFmtId="167" fontId="3" fillId="2" borderId="9" xfId="7" applyNumberFormat="1" applyFont="1" applyFill="1" applyBorder="1" applyAlignment="1">
      <alignment horizontal="center" vertical="center"/>
    </xf>
    <xf numFmtId="166" fontId="28" fillId="2" borderId="9" xfId="7" applyNumberFormat="1" applyFont="1" applyFill="1" applyBorder="1" applyAlignment="1">
      <alignment horizontal="right" vertical="center"/>
    </xf>
    <xf numFmtId="167" fontId="28" fillId="0" borderId="8" xfId="0" quotePrefix="1" applyNumberFormat="1" applyFont="1" applyBorder="1" applyAlignment="1">
      <alignment horizontal="right" vertical="center"/>
    </xf>
    <xf numFmtId="41" fontId="3" fillId="0" borderId="8" xfId="5" quotePrefix="1" applyFont="1" applyFill="1" applyBorder="1" applyAlignment="1">
      <alignment horizontal="center" vertical="center"/>
    </xf>
    <xf numFmtId="41" fontId="3" fillId="0" borderId="9" xfId="5" applyFont="1" applyFill="1" applyBorder="1" applyAlignment="1">
      <alignment horizontal="center" vertical="center"/>
    </xf>
    <xf numFmtId="166" fontId="28" fillId="2" borderId="1" xfId="7" applyNumberFormat="1" applyFont="1" applyFill="1" applyBorder="1" applyAlignment="1">
      <alignment vertical="center"/>
    </xf>
    <xf numFmtId="167" fontId="12" fillId="4" borderId="1" xfId="0" quotePrefix="1" applyNumberFormat="1" applyFont="1" applyFill="1" applyBorder="1" applyAlignment="1">
      <alignment horizontal="right" vertical="center"/>
    </xf>
    <xf numFmtId="0" fontId="8" fillId="4" borderId="0" xfId="7" applyFont="1" applyFill="1" applyAlignment="1">
      <alignment vertical="center"/>
    </xf>
    <xf numFmtId="167" fontId="28" fillId="4" borderId="0" xfId="0" quotePrefix="1" applyNumberFormat="1" applyFont="1" applyFill="1" applyAlignment="1">
      <alignment horizontal="right" vertical="center"/>
    </xf>
    <xf numFmtId="41" fontId="3" fillId="4" borderId="0" xfId="5" quotePrefix="1" applyFont="1" applyFill="1" applyBorder="1" applyAlignment="1">
      <alignment horizontal="center" vertical="center"/>
    </xf>
    <xf numFmtId="41" fontId="3" fillId="4" borderId="0" xfId="5" applyFont="1" applyFill="1" applyBorder="1" applyAlignment="1">
      <alignment horizontal="center" vertical="center"/>
    </xf>
    <xf numFmtId="167" fontId="28" fillId="4" borderId="0" xfId="7" applyNumberFormat="1" applyFont="1" applyFill="1" applyAlignment="1">
      <alignment horizontal="right" vertical="center"/>
    </xf>
    <xf numFmtId="167" fontId="28" fillId="4" borderId="0" xfId="7" applyNumberFormat="1" applyFont="1" applyFill="1" applyAlignment="1">
      <alignment vertical="center"/>
    </xf>
    <xf numFmtId="167" fontId="3" fillId="4" borderId="0" xfId="7" applyNumberFormat="1" applyFont="1" applyFill="1" applyAlignment="1">
      <alignment vertical="center"/>
    </xf>
    <xf numFmtId="167" fontId="12" fillId="4" borderId="0" xfId="0" quotePrefix="1" applyNumberFormat="1" applyFont="1" applyFill="1" applyAlignment="1">
      <alignment horizontal="right" vertical="center"/>
    </xf>
    <xf numFmtId="164" fontId="3" fillId="4" borderId="0" xfId="7" applyNumberFormat="1" applyFont="1" applyFill="1" applyAlignment="1" applyProtection="1">
      <alignment vertical="center"/>
      <protection locked="0"/>
    </xf>
    <xf numFmtId="0" fontId="3" fillId="4" borderId="0" xfId="6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 vertical="center"/>
      <protection locked="0"/>
    </xf>
    <xf numFmtId="0" fontId="11" fillId="4" borderId="0" xfId="1" applyFont="1" applyFill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17" fillId="4" borderId="2" xfId="1" applyFont="1" applyFill="1" applyBorder="1" applyAlignment="1" applyProtection="1">
      <alignment vertical="center"/>
      <protection locked="0"/>
    </xf>
    <xf numFmtId="0" fontId="17" fillId="4" borderId="0" xfId="1" applyFont="1" applyFill="1" applyAlignment="1" applyProtection="1">
      <alignment vertical="center"/>
      <protection locked="0"/>
    </xf>
    <xf numFmtId="0" fontId="19" fillId="4" borderId="0" xfId="1" applyFont="1" applyFill="1" applyAlignment="1" applyProtection="1">
      <alignment horizontal="center" vertical="center"/>
      <protection locked="0"/>
    </xf>
    <xf numFmtId="0" fontId="17" fillId="4" borderId="2" xfId="1" applyFont="1" applyFill="1" applyBorder="1" applyProtection="1">
      <protection locked="0"/>
    </xf>
    <xf numFmtId="0" fontId="3" fillId="4" borderId="0" xfId="1" applyFont="1" applyFill="1" applyAlignment="1" applyProtection="1">
      <alignment vertical="center"/>
      <protection locked="0"/>
    </xf>
    <xf numFmtId="0" fontId="17" fillId="4" borderId="3" xfId="1" applyFont="1" applyFill="1" applyBorder="1" applyAlignment="1" applyProtection="1">
      <alignment vertical="center"/>
      <protection locked="0"/>
    </xf>
    <xf numFmtId="0" fontId="17" fillId="4" borderId="4" xfId="1" applyFont="1" applyFill="1" applyBorder="1" applyAlignment="1" applyProtection="1">
      <alignment vertical="center"/>
      <protection locked="0"/>
    </xf>
    <xf numFmtId="0" fontId="3" fillId="4" borderId="4" xfId="1" applyFont="1" applyFill="1" applyBorder="1" applyAlignment="1" applyProtection="1">
      <alignment vertical="center"/>
      <protection locked="0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Alignment="1" applyProtection="1">
      <alignment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49" fontId="35" fillId="2" borderId="0" xfId="1" applyNumberFormat="1" applyFont="1" applyFill="1" applyAlignment="1">
      <alignment horizontal="left" vertical="center"/>
    </xf>
    <xf numFmtId="49" fontId="30" fillId="2" borderId="0" xfId="1" applyNumberFormat="1" applyFont="1" applyFill="1" applyAlignment="1">
      <alignment horizontal="left" vertical="center"/>
    </xf>
    <xf numFmtId="169" fontId="3" fillId="2" borderId="0" xfId="1" applyNumberFormat="1" applyFont="1" applyFill="1" applyAlignment="1" applyProtection="1">
      <alignment vertical="center"/>
      <protection locked="0"/>
    </xf>
    <xf numFmtId="164" fontId="3" fillId="2" borderId="0" xfId="1" applyNumberFormat="1" applyFont="1" applyFill="1" applyAlignment="1" applyProtection="1">
      <alignment vertical="center"/>
      <protection locked="0"/>
    </xf>
    <xf numFmtId="0" fontId="3" fillId="2" borderId="5" xfId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vertical="center"/>
    </xf>
    <xf numFmtId="0" fontId="37" fillId="4" borderId="2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29" fillId="2" borderId="14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29" fillId="2" borderId="15" xfId="1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right" vertical="center"/>
    </xf>
    <xf numFmtId="166" fontId="28" fillId="2" borderId="2" xfId="1" applyNumberFormat="1" applyFont="1" applyFill="1" applyBorder="1" applyAlignment="1">
      <alignment horizontal="right" vertical="center"/>
    </xf>
    <xf numFmtId="166" fontId="28" fillId="2" borderId="10" xfId="1" quotePrefix="1" applyNumberFormat="1" applyFont="1" applyFill="1" applyBorder="1" applyAlignment="1">
      <alignment horizontal="right" vertical="center"/>
    </xf>
    <xf numFmtId="166" fontId="28" fillId="2" borderId="10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3" fillId="2" borderId="12" xfId="1" applyNumberFormat="1" applyFont="1" applyFill="1" applyBorder="1" applyAlignment="1">
      <alignment vertical="center"/>
    </xf>
    <xf numFmtId="170" fontId="28" fillId="2" borderId="5" xfId="1" applyNumberFormat="1" applyFont="1" applyFill="1" applyBorder="1" applyAlignment="1">
      <alignment horizontal="right" vertical="center"/>
    </xf>
    <xf numFmtId="171" fontId="28" fillId="2" borderId="5" xfId="1" quotePrefix="1" applyNumberFormat="1" applyFont="1" applyFill="1" applyBorder="1" applyAlignment="1">
      <alignment horizontal="right" vertical="center"/>
    </xf>
    <xf numFmtId="164" fontId="28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70" fontId="28" fillId="2" borderId="10" xfId="1" applyNumberFormat="1" applyFont="1" applyFill="1" applyBorder="1" applyAlignment="1">
      <alignment horizontal="right" vertical="center"/>
    </xf>
    <xf numFmtId="171" fontId="28" fillId="2" borderId="10" xfId="1" applyNumberFormat="1" applyFont="1" applyFill="1" applyBorder="1" applyAlignment="1">
      <alignment horizontal="right" vertical="center"/>
    </xf>
    <xf numFmtId="164" fontId="28" fillId="2" borderId="10" xfId="1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166" fontId="28" fillId="2" borderId="7" xfId="1" applyNumberFormat="1" applyFont="1" applyFill="1" applyBorder="1" applyAlignment="1">
      <alignment horizontal="right" vertical="center"/>
    </xf>
    <xf numFmtId="170" fontId="28" fillId="2" borderId="7" xfId="1" applyNumberFormat="1" applyFont="1" applyFill="1" applyBorder="1" applyAlignment="1">
      <alignment horizontal="right" vertical="center"/>
    </xf>
    <xf numFmtId="171" fontId="28" fillId="2" borderId="7" xfId="1" applyNumberFormat="1" applyFont="1" applyFill="1" applyBorder="1" applyAlignment="1">
      <alignment horizontal="right" vertical="center"/>
    </xf>
    <xf numFmtId="164" fontId="28" fillId="2" borderId="7" xfId="1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vertical="center"/>
    </xf>
    <xf numFmtId="167" fontId="37" fillId="4" borderId="8" xfId="0" quotePrefix="1" applyNumberFormat="1" applyFont="1" applyFill="1" applyBorder="1" applyAlignment="1">
      <alignment horizontal="right" vertical="center"/>
    </xf>
    <xf numFmtId="167" fontId="28" fillId="2" borderId="8" xfId="1" applyNumberFormat="1" applyFont="1" applyFill="1" applyBorder="1" applyAlignment="1">
      <alignment vertical="center"/>
    </xf>
    <xf numFmtId="167" fontId="3" fillId="2" borderId="8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7" fontId="3" fillId="2" borderId="9" xfId="1" applyNumberFormat="1" applyFont="1" applyFill="1" applyBorder="1" applyAlignment="1">
      <alignment horizontal="center" vertical="center"/>
    </xf>
    <xf numFmtId="172" fontId="28" fillId="2" borderId="9" xfId="1" applyNumberFormat="1" applyFont="1" applyFill="1" applyBorder="1" applyAlignment="1">
      <alignment horizontal="right" vertical="center"/>
    </xf>
    <xf numFmtId="167" fontId="37" fillId="4" borderId="1" xfId="0" quotePrefix="1" applyNumberFormat="1" applyFont="1" applyFill="1" applyBorder="1" applyAlignment="1">
      <alignment horizontal="right" vertical="center"/>
    </xf>
    <xf numFmtId="167" fontId="28" fillId="2" borderId="1" xfId="1" applyNumberFormat="1" applyFont="1" applyFill="1" applyBorder="1" applyAlignment="1">
      <alignment vertical="center"/>
    </xf>
    <xf numFmtId="172" fontId="3" fillId="2" borderId="1" xfId="1" applyNumberFormat="1" applyFont="1" applyFill="1" applyBorder="1" applyAlignment="1">
      <alignment vertical="center"/>
    </xf>
    <xf numFmtId="41" fontId="38" fillId="0" borderId="8" xfId="5" quotePrefix="1" applyFont="1" applyFill="1" applyBorder="1" applyAlignment="1">
      <alignment horizontal="center" vertical="center"/>
    </xf>
    <xf numFmtId="41" fontId="38" fillId="0" borderId="6" xfId="5" applyFont="1" applyFill="1" applyBorder="1" applyAlignment="1">
      <alignment horizontal="center" vertical="center"/>
    </xf>
    <xf numFmtId="41" fontId="38" fillId="0" borderId="9" xfId="5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vertical="center"/>
    </xf>
    <xf numFmtId="0" fontId="37" fillId="4" borderId="8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172" fontId="28" fillId="2" borderId="1" xfId="1" applyNumberFormat="1" applyFont="1" applyFill="1" applyBorder="1" applyAlignment="1">
      <alignment horizontal="right" vertical="center"/>
    </xf>
    <xf numFmtId="168" fontId="3" fillId="2" borderId="0" xfId="1" applyNumberFormat="1" applyFont="1" applyFill="1" applyAlignment="1">
      <alignment vertical="center"/>
    </xf>
    <xf numFmtId="168" fontId="3" fillId="2" borderId="12" xfId="1" applyNumberFormat="1" applyFont="1" applyFill="1" applyBorder="1" applyAlignment="1">
      <alignment vertical="center"/>
    </xf>
    <xf numFmtId="165" fontId="28" fillId="2" borderId="5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vertical="center"/>
    </xf>
    <xf numFmtId="165" fontId="28" fillId="2" borderId="10" xfId="1" applyNumberFormat="1" applyFont="1" applyFill="1" applyBorder="1" applyAlignment="1">
      <alignment horizontal="right" vertical="center"/>
    </xf>
    <xf numFmtId="165" fontId="3" fillId="2" borderId="10" xfId="1" applyNumberFormat="1" applyFont="1" applyFill="1" applyBorder="1" applyAlignment="1">
      <alignment horizontal="right" vertical="center"/>
    </xf>
    <xf numFmtId="165" fontId="28" fillId="2" borderId="7" xfId="1" applyNumberFormat="1" applyFont="1" applyFill="1" applyBorder="1" applyAlignment="1">
      <alignment horizontal="right" vertical="center"/>
    </xf>
    <xf numFmtId="165" fontId="3" fillId="2" borderId="7" xfId="1" applyNumberFormat="1" applyFont="1" applyFill="1" applyBorder="1" applyAlignment="1">
      <alignment horizontal="right" vertical="center"/>
    </xf>
    <xf numFmtId="173" fontId="28" fillId="2" borderId="1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166" fontId="28" fillId="2" borderId="5" xfId="1" applyNumberFormat="1" applyFont="1" applyFill="1" applyBorder="1" applyAlignment="1">
      <alignment horizontal="right" vertical="center"/>
    </xf>
    <xf numFmtId="167" fontId="28" fillId="2" borderId="9" xfId="1" applyNumberFormat="1" applyFont="1" applyFill="1" applyBorder="1" applyAlignment="1">
      <alignment horizontal="right" vertical="center"/>
    </xf>
    <xf numFmtId="0" fontId="29" fillId="2" borderId="0" xfId="1" applyFont="1" applyFill="1" applyAlignment="1">
      <alignment vertical="center"/>
    </xf>
    <xf numFmtId="0" fontId="9" fillId="3" borderId="14" xfId="1" applyFont="1" applyFill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16" fillId="3" borderId="11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 applyProtection="1">
      <alignment horizontal="center" vertical="center"/>
      <protection locked="0"/>
    </xf>
    <xf numFmtId="0" fontId="18" fillId="4" borderId="2" xfId="1" applyFont="1" applyFill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left" vertical="center" wrapText="1"/>
      <protection locked="0"/>
    </xf>
    <xf numFmtId="0" fontId="18" fillId="4" borderId="12" xfId="1" applyFont="1" applyFill="1" applyBorder="1" applyAlignment="1" applyProtection="1">
      <alignment horizontal="left" vertical="center" wrapText="1"/>
      <protection locked="0"/>
    </xf>
    <xf numFmtId="0" fontId="17" fillId="4" borderId="2" xfId="1" applyFont="1" applyFill="1" applyBorder="1" applyAlignment="1" applyProtection="1">
      <alignment horizontal="left" vertical="center" wrapText="1"/>
      <protection locked="0"/>
    </xf>
    <xf numFmtId="0" fontId="17" fillId="4" borderId="0" xfId="1" applyFont="1" applyFill="1" applyAlignment="1" applyProtection="1">
      <alignment horizontal="left" vertical="center" wrapText="1"/>
      <protection locked="0"/>
    </xf>
    <xf numFmtId="0" fontId="17" fillId="4" borderId="12" xfId="1" applyFont="1" applyFill="1" applyBorder="1" applyAlignment="1" applyProtection="1">
      <alignment horizontal="left" vertical="center" wrapText="1"/>
      <protection locked="0"/>
    </xf>
    <xf numFmtId="0" fontId="17" fillId="4" borderId="2" xfId="1" applyFont="1" applyFill="1" applyBorder="1" applyAlignment="1" applyProtection="1">
      <alignment horizontal="left"/>
      <protection locked="0"/>
    </xf>
    <xf numFmtId="0" fontId="17" fillId="4" borderId="0" xfId="1" applyFont="1" applyFill="1" applyAlignment="1" applyProtection="1">
      <alignment horizontal="left"/>
      <protection locked="0"/>
    </xf>
    <xf numFmtId="0" fontId="17" fillId="4" borderId="12" xfId="1" applyFont="1" applyFill="1" applyBorder="1" applyAlignment="1" applyProtection="1">
      <alignment horizontal="left"/>
      <protection locked="0"/>
    </xf>
    <xf numFmtId="0" fontId="19" fillId="4" borderId="13" xfId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/>
    <xf numFmtId="0" fontId="41" fillId="2" borderId="5" xfId="1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41" fillId="2" borderId="7" xfId="1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164" fontId="28" fillId="2" borderId="8" xfId="1" applyNumberFormat="1" applyFont="1" applyFill="1" applyBorder="1" applyAlignment="1">
      <alignment horizontal="right" vertical="center"/>
    </xf>
    <xf numFmtId="164" fontId="28" fillId="2" borderId="1" xfId="1" quotePrefix="1" applyNumberFormat="1" applyFont="1" applyFill="1" applyBorder="1" applyAlignment="1">
      <alignment horizontal="right" vertical="center"/>
    </xf>
    <xf numFmtId="164" fontId="28" fillId="2" borderId="1" xfId="1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center" vertical="center"/>
    </xf>
    <xf numFmtId="170" fontId="28" fillId="2" borderId="5" xfId="1" applyNumberFormat="1" applyFont="1" applyFill="1" applyBorder="1" applyAlignment="1">
      <alignment horizontal="center" vertical="center"/>
    </xf>
    <xf numFmtId="171" fontId="28" fillId="2" borderId="5" xfId="1" quotePrefix="1" applyNumberFormat="1" applyFont="1" applyFill="1" applyBorder="1" applyAlignment="1">
      <alignment horizontal="center" vertical="center"/>
    </xf>
    <xf numFmtId="164" fontId="28" fillId="2" borderId="5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6" fontId="28" fillId="2" borderId="1" xfId="1" quotePrefix="1" applyNumberFormat="1" applyFont="1" applyFill="1" applyBorder="1" applyAlignment="1">
      <alignment horizontal="right" vertical="center"/>
    </xf>
    <xf numFmtId="43" fontId="43" fillId="4" borderId="1" xfId="4" quotePrefix="1" applyFont="1" applyFill="1" applyBorder="1" applyAlignment="1">
      <alignment horizontal="right" vertical="center"/>
    </xf>
    <xf numFmtId="43" fontId="12" fillId="2" borderId="9" xfId="4" applyFont="1" applyFill="1" applyBorder="1" applyAlignment="1">
      <alignment horizontal="right" vertical="center"/>
    </xf>
    <xf numFmtId="43" fontId="43" fillId="4" borderId="8" xfId="4" quotePrefix="1" applyFont="1" applyFill="1" applyBorder="1" applyAlignment="1">
      <alignment horizontal="right" vertical="center"/>
    </xf>
    <xf numFmtId="43" fontId="12" fillId="2" borderId="1" xfId="4" applyFont="1" applyFill="1" applyBorder="1" applyAlignment="1" applyProtection="1">
      <alignment vertical="center"/>
    </xf>
    <xf numFmtId="43" fontId="3" fillId="2" borderId="1" xfId="4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center" vertical="center" wrapText="1"/>
      <protection locked="0"/>
    </xf>
    <xf numFmtId="0" fontId="16" fillId="3" borderId="0" xfId="1" applyFont="1" applyFill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74" fontId="3" fillId="2" borderId="5" xfId="1" applyNumberFormat="1" applyFont="1" applyFill="1" applyBorder="1" applyAlignment="1">
      <alignment horizontal="right" vertical="center"/>
    </xf>
    <xf numFmtId="174" fontId="3" fillId="2" borderId="10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74" fontId="3" fillId="2" borderId="7" xfId="1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</cellXfs>
  <cellStyles count="8">
    <cellStyle name="=C:\WINNT35\SYSTEM32\COMMAND.COM" xfId="1" xr:uid="{00000000-0005-0000-0000-000000000000}"/>
    <cellStyle name="=C:\WINNT35\SYSTEM32\COMMAND.COM 2" xfId="7" xr:uid="{D2E6B1F0-7267-4BDF-B2EB-52BF9081C48D}"/>
    <cellStyle name="Collegamento ipertestuale" xfId="6" builtinId="8"/>
    <cellStyle name="Migliaia" xfId="4" builtinId="3"/>
    <cellStyle name="Migliaia [0]" xfId="5" builtinId="6"/>
    <cellStyle name="Migliaia 2" xfId="3" xr:uid="{53B7DE25-D9CB-4051-9DC9-A0F7AA606791}"/>
    <cellStyle name="Normale" xfId="0" builtinId="0"/>
    <cellStyle name="Normale 2" xfId="2" xr:uid="{00000000-0005-0000-0000-000004000000}"/>
  </cellStyles>
  <dxfs count="9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era.it/it/pompedicalore.htm" TargetMode="External"/><Relationship Id="rId1" Type="http://schemas.openxmlformats.org/officeDocument/2006/relationships/hyperlink" Target="http://www.autorita.energia.it/it/pompedicalor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5"/>
  <sheetViews>
    <sheetView tabSelected="1" topLeftCell="A6" zoomScaleNormal="100" workbookViewId="0">
      <selection activeCell="J145" sqref="J145:L145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5" width="9.7109375" style="3" customWidth="1" outlineLevel="1"/>
    <col min="6" max="9" width="9.7109375" style="1" customWidth="1" outlineLevel="1"/>
    <col min="10" max="12" width="12.7109375" style="1" customWidth="1"/>
    <col min="13" max="17" width="9.7109375" style="1" customWidth="1" outlineLevel="1"/>
    <col min="18" max="18" width="12.7109375" style="1" customWidth="1"/>
    <col min="19" max="20" width="9.7109375" style="1" customWidth="1" outlineLevel="1"/>
    <col min="21" max="21" width="12.7109375" style="1" customWidth="1"/>
    <col min="22" max="16384" width="9.28515625" style="1"/>
  </cols>
  <sheetData>
    <row r="1" spans="1:24" s="10" customFormat="1" ht="14.25" customHeight="1">
      <c r="B1" s="10" t="s">
        <v>0</v>
      </c>
    </row>
    <row r="2" spans="1:24" s="11" customFormat="1" ht="15" customHeight="1">
      <c r="B2" s="12" t="s">
        <v>1</v>
      </c>
      <c r="C2" s="12"/>
      <c r="D2" s="12"/>
      <c r="E2" s="12"/>
      <c r="F2" s="12"/>
      <c r="G2" s="12"/>
      <c r="H2" s="12"/>
      <c r="I2" s="12"/>
    </row>
    <row r="3" spans="1:24" s="11" customFormat="1" ht="15" customHeight="1">
      <c r="B3" s="10" t="s">
        <v>2</v>
      </c>
      <c r="C3" s="10"/>
      <c r="D3" s="10"/>
      <c r="E3" s="10"/>
      <c r="F3" s="10"/>
      <c r="G3" s="10"/>
      <c r="H3" s="10"/>
      <c r="I3" s="10"/>
    </row>
    <row r="4" spans="1:24" s="10" customFormat="1" ht="15" customHeight="1">
      <c r="V4" s="13"/>
    </row>
    <row r="5" spans="1:24" s="10" customFormat="1" ht="15" customHeight="1">
      <c r="B5" s="14" t="s">
        <v>3</v>
      </c>
      <c r="C5" s="15"/>
      <c r="D5" s="16"/>
      <c r="E5" s="16"/>
      <c r="F5" s="16"/>
      <c r="G5" s="15"/>
      <c r="H5" s="15"/>
      <c r="I5" s="17"/>
      <c r="J5" s="18"/>
      <c r="K5" s="19" t="s">
        <v>4</v>
      </c>
      <c r="V5" s="13"/>
    </row>
    <row r="6" spans="1:24" s="10" customFormat="1" ht="15" customHeight="1">
      <c r="B6" s="13"/>
      <c r="C6" s="13"/>
      <c r="D6" s="20"/>
      <c r="E6" s="20"/>
      <c r="F6" s="20"/>
      <c r="G6" s="13"/>
      <c r="H6" s="13"/>
      <c r="I6" s="13"/>
      <c r="V6" s="13"/>
    </row>
    <row r="7" spans="1:24" s="10" customFormat="1" ht="14.25" customHeight="1">
      <c r="B7" s="21" t="s">
        <v>5</v>
      </c>
      <c r="C7" s="21"/>
      <c r="D7" s="22"/>
      <c r="E7" s="22"/>
      <c r="F7" s="22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13"/>
    </row>
    <row r="8" spans="1:24" s="10" customFormat="1" ht="12.75" customHeight="1">
      <c r="A8" s="23"/>
      <c r="B8" s="24" t="s">
        <v>6</v>
      </c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  <c r="W8" s="23"/>
      <c r="X8" s="23"/>
    </row>
    <row r="9" spans="1:24" s="10" customFormat="1" ht="12.75" customHeight="1">
      <c r="A9" s="23"/>
      <c r="B9" s="24" t="s">
        <v>7</v>
      </c>
      <c r="C9" s="25"/>
      <c r="D9" s="25"/>
      <c r="E9" s="25"/>
      <c r="F9" s="25"/>
      <c r="G9" s="25"/>
      <c r="H9" s="25"/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/>
      <c r="W9" s="23"/>
      <c r="X9" s="23"/>
    </row>
    <row r="10" spans="1:24" s="10" customFormat="1" ht="12.75" customHeight="1">
      <c r="A10" s="23"/>
      <c r="B10" s="28" t="s">
        <v>8</v>
      </c>
      <c r="C10" s="25"/>
      <c r="D10" s="25"/>
      <c r="E10" s="25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3"/>
      <c r="X10" s="23"/>
    </row>
    <row r="11" spans="1:24" s="10" customFormat="1" ht="6.75" customHeight="1">
      <c r="A11" s="23"/>
      <c r="B11" s="24"/>
      <c r="C11" s="25"/>
      <c r="D11" s="25"/>
      <c r="E11" s="25"/>
      <c r="F11" s="25"/>
      <c r="G11" s="25"/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3"/>
      <c r="X11" s="23"/>
    </row>
    <row r="12" spans="1:24" s="10" customFormat="1" ht="12.75" customHeight="1">
      <c r="A12" s="23"/>
      <c r="B12" s="24" t="s">
        <v>9</v>
      </c>
      <c r="C12" s="25"/>
      <c r="D12" s="25"/>
      <c r="E12" s="25"/>
      <c r="F12" s="25"/>
      <c r="G12" s="25"/>
      <c r="H12" s="25"/>
      <c r="I12" s="25"/>
      <c r="J12" s="23"/>
      <c r="K12" s="2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23"/>
      <c r="X12" s="23"/>
    </row>
    <row r="13" spans="1:24" s="10" customFormat="1" ht="12.75" customHeight="1">
      <c r="A13" s="23"/>
      <c r="B13" s="29" t="s">
        <v>10</v>
      </c>
      <c r="C13" s="30"/>
      <c r="D13" s="30"/>
      <c r="E13" s="30"/>
      <c r="F13" s="30"/>
      <c r="G13" s="30"/>
      <c r="H13" s="30"/>
      <c r="I13" s="30"/>
      <c r="J13" s="31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27"/>
      <c r="W13" s="23"/>
      <c r="X13" s="23"/>
    </row>
    <row r="14" spans="1:24" s="10" customFormat="1" ht="15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s="10" customFormat="1" ht="24" customHeight="1">
      <c r="B15" s="33" t="s">
        <v>11</v>
      </c>
      <c r="C15" s="34"/>
      <c r="D15" s="34"/>
      <c r="E15" s="34"/>
      <c r="F15" s="34"/>
      <c r="G15" s="34"/>
      <c r="H15" s="34"/>
      <c r="I15" s="3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4" s="10" customFormat="1" ht="23.25" customHeight="1">
      <c r="B16" s="35" t="s">
        <v>12</v>
      </c>
      <c r="C16" s="36" t="s">
        <v>13</v>
      </c>
      <c r="D16" s="36"/>
      <c r="E16" s="36"/>
      <c r="F16" s="37" t="s">
        <v>14</v>
      </c>
      <c r="G16" s="37" t="s">
        <v>15</v>
      </c>
      <c r="H16" s="37" t="s">
        <v>16</v>
      </c>
      <c r="I16" s="37" t="s">
        <v>17</v>
      </c>
      <c r="J16" s="38" t="s">
        <v>18</v>
      </c>
      <c r="K16" s="38"/>
      <c r="L16" s="38"/>
      <c r="M16" s="37" t="s">
        <v>19</v>
      </c>
      <c r="N16" s="39" t="s">
        <v>20</v>
      </c>
      <c r="O16" s="39" t="s">
        <v>21</v>
      </c>
      <c r="P16" s="37" t="s">
        <v>22</v>
      </c>
      <c r="Q16" s="37" t="s">
        <v>23</v>
      </c>
      <c r="R16" s="40" t="s">
        <v>24</v>
      </c>
      <c r="S16" s="37" t="s">
        <v>25</v>
      </c>
      <c r="T16" s="37" t="s">
        <v>26</v>
      </c>
      <c r="U16" s="40" t="s">
        <v>27</v>
      </c>
    </row>
    <row r="17" spans="2:29" s="10" customFormat="1" ht="14.25" customHeight="1">
      <c r="B17" s="41"/>
      <c r="C17" s="42" t="s">
        <v>28</v>
      </c>
      <c r="D17" s="43" t="s">
        <v>29</v>
      </c>
      <c r="E17" s="36"/>
      <c r="F17" s="44"/>
      <c r="G17" s="44"/>
      <c r="H17" s="44"/>
      <c r="I17" s="44"/>
      <c r="J17" s="45" t="s">
        <v>30</v>
      </c>
      <c r="K17" s="46" t="s">
        <v>31</v>
      </c>
      <c r="L17" s="47"/>
      <c r="M17" s="44"/>
      <c r="N17" s="44"/>
      <c r="O17" s="44"/>
      <c r="P17" s="44"/>
      <c r="Q17" s="44"/>
      <c r="R17" s="48"/>
      <c r="S17" s="44"/>
      <c r="T17" s="44"/>
      <c r="U17" s="48"/>
    </row>
    <row r="18" spans="2:29" s="10" customFormat="1" ht="14.25" customHeight="1">
      <c r="B18" s="49"/>
      <c r="C18" s="50" t="s">
        <v>32</v>
      </c>
      <c r="D18" s="51" t="s">
        <v>33</v>
      </c>
      <c r="E18" s="52" t="s">
        <v>34</v>
      </c>
      <c r="F18" s="53"/>
      <c r="G18" s="53"/>
      <c r="H18" s="54"/>
      <c r="I18" s="53"/>
      <c r="J18" s="55" t="s">
        <v>32</v>
      </c>
      <c r="K18" s="56" t="s">
        <v>33</v>
      </c>
      <c r="L18" s="57" t="s">
        <v>34</v>
      </c>
      <c r="M18" s="58"/>
      <c r="N18" s="59"/>
      <c r="O18" s="59"/>
      <c r="P18" s="59"/>
      <c r="Q18" s="59"/>
      <c r="R18" s="58"/>
      <c r="S18" s="59"/>
      <c r="T18" s="59"/>
      <c r="U18" s="58"/>
      <c r="AA18" s="60"/>
      <c r="AB18" s="60"/>
      <c r="AC18" s="60"/>
    </row>
    <row r="19" spans="2:29" s="10" customFormat="1" ht="14.25" customHeight="1">
      <c r="B19" s="49" t="s">
        <v>35</v>
      </c>
      <c r="C19" s="61">
        <v>6.2560000000000004E-2</v>
      </c>
      <c r="D19" s="62">
        <v>7.2419999999999998E-2</v>
      </c>
      <c r="E19" s="63">
        <v>5.7579999999999999E-2</v>
      </c>
      <c r="F19" s="64">
        <v>1.362E-2</v>
      </c>
      <c r="G19" s="65" t="s">
        <v>36</v>
      </c>
      <c r="H19" s="65" t="s">
        <v>36</v>
      </c>
      <c r="I19" s="64">
        <v>-2.9299999999999999E-3</v>
      </c>
      <c r="J19" s="66">
        <v>7.3249999999999996E-2</v>
      </c>
      <c r="K19" s="67">
        <v>8.3110000000000003E-2</v>
      </c>
      <c r="L19" s="68">
        <v>6.8269999999999997E-2</v>
      </c>
      <c r="M19" s="69" t="s">
        <v>36</v>
      </c>
      <c r="N19" s="69" t="s">
        <v>36</v>
      </c>
      <c r="O19" s="70">
        <v>7.9399999999999991E-3</v>
      </c>
      <c r="P19" s="70">
        <v>9.5E-4</v>
      </c>
      <c r="Q19" s="70">
        <v>0</v>
      </c>
      <c r="R19" s="71">
        <v>8.8899999999999986E-3</v>
      </c>
      <c r="S19" s="72">
        <v>3.3944000000000002E-2</v>
      </c>
      <c r="T19" s="72">
        <v>7.8320000000000004E-3</v>
      </c>
      <c r="U19" s="73">
        <v>4.1776000000000001E-2</v>
      </c>
      <c r="AA19" s="60"/>
      <c r="AB19" s="60"/>
      <c r="AC19" s="60"/>
    </row>
    <row r="20" spans="2:29" s="10" customFormat="1" ht="14.25" customHeight="1">
      <c r="B20" s="74" t="s">
        <v>37</v>
      </c>
      <c r="C20" s="75" t="s">
        <v>36</v>
      </c>
      <c r="D20" s="76" t="s">
        <v>36</v>
      </c>
      <c r="E20" s="77" t="s">
        <v>36</v>
      </c>
      <c r="F20" s="76" t="s">
        <v>36</v>
      </c>
      <c r="G20" s="78">
        <v>65.436400000000006</v>
      </c>
      <c r="H20" s="79">
        <v>-13.738</v>
      </c>
      <c r="I20" s="80" t="s">
        <v>36</v>
      </c>
      <c r="J20" s="81">
        <v>51.698400000000007</v>
      </c>
      <c r="K20" s="81"/>
      <c r="L20" s="81"/>
      <c r="M20" s="82">
        <v>20.52</v>
      </c>
      <c r="N20" s="83" t="s">
        <v>36</v>
      </c>
      <c r="O20" s="84" t="s">
        <v>36</v>
      </c>
      <c r="P20" s="84" t="s">
        <v>36</v>
      </c>
      <c r="Q20" s="84" t="s">
        <v>36</v>
      </c>
      <c r="R20" s="85">
        <v>20.52</v>
      </c>
      <c r="S20" s="84" t="s">
        <v>36</v>
      </c>
      <c r="T20" s="84" t="s">
        <v>36</v>
      </c>
      <c r="U20" s="83" t="s">
        <v>36</v>
      </c>
      <c r="AA20" s="60"/>
      <c r="AB20" s="60"/>
      <c r="AC20" s="60"/>
    </row>
    <row r="21" spans="2:29" s="10" customFormat="1" ht="14.25" customHeight="1">
      <c r="B21" s="74" t="s">
        <v>38</v>
      </c>
      <c r="C21" s="75" t="s">
        <v>36</v>
      </c>
      <c r="D21" s="86" t="s">
        <v>36</v>
      </c>
      <c r="E21" s="87" t="s">
        <v>36</v>
      </c>
      <c r="F21" s="76" t="s">
        <v>36</v>
      </c>
      <c r="G21" s="76" t="s">
        <v>36</v>
      </c>
      <c r="H21" s="76" t="s">
        <v>36</v>
      </c>
      <c r="I21" s="80" t="s">
        <v>36</v>
      </c>
      <c r="J21" s="88" t="s">
        <v>36</v>
      </c>
      <c r="K21" s="89"/>
      <c r="L21" s="89"/>
      <c r="M21" s="83" t="s">
        <v>36</v>
      </c>
      <c r="N21" s="90">
        <v>21.24</v>
      </c>
      <c r="O21" s="84" t="s">
        <v>36</v>
      </c>
      <c r="P21" s="84" t="s">
        <v>36</v>
      </c>
      <c r="Q21" s="91">
        <v>0</v>
      </c>
      <c r="R21" s="92">
        <v>21.24</v>
      </c>
      <c r="S21" s="84" t="s">
        <v>36</v>
      </c>
      <c r="T21" s="84" t="s">
        <v>36</v>
      </c>
      <c r="U21" s="83" t="s">
        <v>36</v>
      </c>
    </row>
    <row r="22" spans="2:29" s="10" customFormat="1" ht="25.5" customHeight="1">
      <c r="B22" s="93" t="s">
        <v>39</v>
      </c>
      <c r="C22" s="75"/>
      <c r="D22" s="75"/>
      <c r="E22" s="75"/>
      <c r="F22" s="75"/>
      <c r="G22" s="75"/>
      <c r="H22" s="75"/>
      <c r="I22" s="75"/>
      <c r="J22" s="94" t="s">
        <v>40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/>
    </row>
    <row r="23" spans="2:29" s="10" customFormat="1" ht="15" customHeight="1">
      <c r="B23" s="23"/>
      <c r="C23" s="23"/>
      <c r="D23" s="23"/>
      <c r="E23" s="23"/>
      <c r="F23" s="23"/>
      <c r="G23" s="23"/>
      <c r="H23" s="23"/>
      <c r="I23" s="23"/>
      <c r="J23" s="96"/>
      <c r="K23" s="97"/>
      <c r="L23" s="97"/>
      <c r="M23" s="97"/>
      <c r="N23" s="97"/>
      <c r="O23" s="97"/>
      <c r="P23" s="98"/>
      <c r="Q23" s="98"/>
      <c r="R23" s="98"/>
      <c r="S23" s="98"/>
      <c r="T23" s="98"/>
      <c r="U23" s="99"/>
    </row>
    <row r="24" spans="2:29" s="10" customFormat="1" ht="24" customHeight="1">
      <c r="B24" s="33" t="s">
        <v>41</v>
      </c>
      <c r="C24" s="34"/>
      <c r="D24" s="34"/>
      <c r="E24" s="34"/>
      <c r="F24" s="34"/>
      <c r="G24" s="34"/>
      <c r="H24" s="34"/>
      <c r="I24" s="34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2:29" s="10" customFormat="1" ht="23.25" customHeight="1">
      <c r="B25" s="35" t="s">
        <v>12</v>
      </c>
      <c r="C25" s="43" t="s">
        <v>13</v>
      </c>
      <c r="D25" s="36"/>
      <c r="E25" s="100"/>
      <c r="F25" s="37" t="s">
        <v>14</v>
      </c>
      <c r="G25" s="37" t="s">
        <v>15</v>
      </c>
      <c r="H25" s="37" t="s">
        <v>16</v>
      </c>
      <c r="I25" s="37" t="s">
        <v>17</v>
      </c>
      <c r="J25" s="101" t="s">
        <v>18</v>
      </c>
      <c r="K25" s="38"/>
      <c r="L25" s="102"/>
      <c r="M25" s="37" t="s">
        <v>19</v>
      </c>
      <c r="N25" s="39" t="s">
        <v>20</v>
      </c>
      <c r="O25" s="39" t="s">
        <v>21</v>
      </c>
      <c r="P25" s="37" t="s">
        <v>22</v>
      </c>
      <c r="Q25" s="37" t="s">
        <v>23</v>
      </c>
      <c r="R25" s="40" t="s">
        <v>24</v>
      </c>
      <c r="S25" s="37" t="s">
        <v>25</v>
      </c>
      <c r="T25" s="37" t="s">
        <v>26</v>
      </c>
      <c r="U25" s="40" t="s">
        <v>27</v>
      </c>
    </row>
    <row r="26" spans="2:29" s="10" customFormat="1" ht="14.25" customHeight="1">
      <c r="B26" s="41"/>
      <c r="C26" s="103" t="s">
        <v>28</v>
      </c>
      <c r="D26" s="43" t="s">
        <v>29</v>
      </c>
      <c r="E26" s="100"/>
      <c r="F26" s="44"/>
      <c r="G26" s="44"/>
      <c r="H26" s="44"/>
      <c r="I26" s="44"/>
      <c r="J26" s="104" t="s">
        <v>30</v>
      </c>
      <c r="K26" s="46" t="s">
        <v>31</v>
      </c>
      <c r="L26" s="105"/>
      <c r="M26" s="44"/>
      <c r="N26" s="44"/>
      <c r="O26" s="44"/>
      <c r="P26" s="44"/>
      <c r="Q26" s="44"/>
      <c r="R26" s="48"/>
      <c r="S26" s="44"/>
      <c r="T26" s="44"/>
      <c r="U26" s="48"/>
    </row>
    <row r="27" spans="2:29" s="10" customFormat="1" ht="14.25" customHeight="1">
      <c r="B27" s="106"/>
      <c r="C27" s="50" t="s">
        <v>32</v>
      </c>
      <c r="D27" s="51" t="s">
        <v>33</v>
      </c>
      <c r="E27" s="107" t="s">
        <v>34</v>
      </c>
      <c r="F27" s="54"/>
      <c r="G27" s="53"/>
      <c r="H27" s="54"/>
      <c r="I27" s="53"/>
      <c r="J27" s="108" t="s">
        <v>32</v>
      </c>
      <c r="K27" s="109" t="s">
        <v>33</v>
      </c>
      <c r="L27" s="110" t="s">
        <v>34</v>
      </c>
      <c r="M27" s="59"/>
      <c r="N27" s="59"/>
      <c r="O27" s="59"/>
      <c r="P27" s="58"/>
      <c r="Q27" s="58"/>
      <c r="R27" s="58"/>
      <c r="S27" s="58"/>
      <c r="T27" s="58"/>
      <c r="U27" s="58"/>
    </row>
    <row r="28" spans="2:29" s="10" customFormat="1" ht="14.25" customHeight="1">
      <c r="B28" s="111" t="s">
        <v>35</v>
      </c>
      <c r="C28" s="61">
        <v>6.2560000000000004E-2</v>
      </c>
      <c r="D28" s="62">
        <v>7.2419999999999998E-2</v>
      </c>
      <c r="E28" s="61">
        <v>5.7579999999999999E-2</v>
      </c>
      <c r="F28" s="64">
        <v>1.362E-2</v>
      </c>
      <c r="G28" s="65" t="s">
        <v>36</v>
      </c>
      <c r="H28" s="65" t="s">
        <v>36</v>
      </c>
      <c r="I28" s="64">
        <v>-2.9299999999999999E-3</v>
      </c>
      <c r="J28" s="71">
        <v>7.3249999999999996E-2</v>
      </c>
      <c r="K28" s="112">
        <v>8.3110000000000003E-2</v>
      </c>
      <c r="L28" s="113">
        <v>6.8269999999999997E-2</v>
      </c>
      <c r="M28" s="65" t="s">
        <v>36</v>
      </c>
      <c r="N28" s="65" t="s">
        <v>36</v>
      </c>
      <c r="O28" s="114">
        <v>7.9399999999999991E-3</v>
      </c>
      <c r="P28" s="114">
        <v>9.5E-4</v>
      </c>
      <c r="Q28" s="114">
        <v>0</v>
      </c>
      <c r="R28" s="71">
        <v>8.8899999999999986E-3</v>
      </c>
      <c r="S28" s="115">
        <v>3.3944000000000002E-2</v>
      </c>
      <c r="T28" s="115">
        <v>7.8320000000000004E-3</v>
      </c>
      <c r="U28" s="73">
        <v>4.1776000000000001E-2</v>
      </c>
    </row>
    <row r="29" spans="2:29" s="10" customFormat="1" ht="14.25" customHeight="1">
      <c r="B29" s="111" t="s">
        <v>37</v>
      </c>
      <c r="C29" s="76" t="s">
        <v>36</v>
      </c>
      <c r="D29" s="76" t="s">
        <v>36</v>
      </c>
      <c r="E29" s="77" t="s">
        <v>36</v>
      </c>
      <c r="F29" s="76" t="s">
        <v>36</v>
      </c>
      <c r="G29" s="116">
        <v>65.436400000000006</v>
      </c>
      <c r="H29" s="117">
        <v>-13.738</v>
      </c>
      <c r="I29" s="76" t="s">
        <v>36</v>
      </c>
      <c r="J29" s="118">
        <v>51.698400000000007</v>
      </c>
      <c r="K29" s="119"/>
      <c r="L29" s="120"/>
      <c r="M29" s="121">
        <v>20.52</v>
      </c>
      <c r="N29" s="80" t="s">
        <v>36</v>
      </c>
      <c r="O29" s="76" t="s">
        <v>36</v>
      </c>
      <c r="P29" s="76" t="s">
        <v>36</v>
      </c>
      <c r="Q29" s="76" t="s">
        <v>36</v>
      </c>
      <c r="R29" s="85">
        <v>20.52</v>
      </c>
      <c r="S29" s="122">
        <v>123.66</v>
      </c>
      <c r="T29" s="122">
        <v>0</v>
      </c>
      <c r="U29" s="85">
        <v>123.66</v>
      </c>
      <c r="AA29" s="60"/>
      <c r="AB29" s="60"/>
      <c r="AC29" s="60"/>
    </row>
    <row r="30" spans="2:29" s="10" customFormat="1" ht="14.25" customHeight="1">
      <c r="B30" s="74" t="s">
        <v>38</v>
      </c>
      <c r="C30" s="76" t="s">
        <v>36</v>
      </c>
      <c r="D30" s="86" t="s">
        <v>36</v>
      </c>
      <c r="E30" s="87" t="s">
        <v>36</v>
      </c>
      <c r="F30" s="76" t="s">
        <v>36</v>
      </c>
      <c r="G30" s="76" t="s">
        <v>36</v>
      </c>
      <c r="H30" s="76" t="s">
        <v>36</v>
      </c>
      <c r="I30" s="76" t="s">
        <v>36</v>
      </c>
      <c r="J30" s="123" t="s">
        <v>36</v>
      </c>
      <c r="K30" s="89"/>
      <c r="L30" s="124"/>
      <c r="M30" s="80" t="s">
        <v>36</v>
      </c>
      <c r="N30" s="121">
        <v>21.24</v>
      </c>
      <c r="O30" s="76" t="s">
        <v>36</v>
      </c>
      <c r="P30" s="76" t="s">
        <v>36</v>
      </c>
      <c r="Q30" s="125">
        <v>0</v>
      </c>
      <c r="R30" s="92">
        <v>21.24</v>
      </c>
      <c r="S30" s="76" t="s">
        <v>36</v>
      </c>
      <c r="T30" s="76" t="s">
        <v>36</v>
      </c>
      <c r="U30" s="126" t="s">
        <v>36</v>
      </c>
      <c r="AA30" s="60"/>
      <c r="AB30" s="60"/>
      <c r="AC30" s="60"/>
    </row>
    <row r="31" spans="2:29" s="10" customFormat="1" ht="25.5" customHeight="1">
      <c r="B31" s="93" t="s">
        <v>39</v>
      </c>
      <c r="C31" s="75"/>
      <c r="D31" s="75"/>
      <c r="E31" s="75"/>
      <c r="F31" s="75"/>
      <c r="G31" s="75"/>
      <c r="H31" s="75"/>
      <c r="I31" s="75"/>
      <c r="J31" s="94" t="s">
        <v>40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23"/>
    </row>
    <row r="32" spans="2:29" s="23" customFormat="1" ht="14.25" customHeight="1">
      <c r="B32" s="127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28"/>
      <c r="N32" s="131"/>
      <c r="O32" s="128"/>
      <c r="P32" s="128"/>
      <c r="Q32" s="132"/>
      <c r="R32" s="133"/>
      <c r="S32" s="128"/>
      <c r="T32" s="128"/>
      <c r="U32" s="134"/>
      <c r="AA32" s="135"/>
      <c r="AB32" s="135"/>
      <c r="AC32" s="135"/>
    </row>
    <row r="33" spans="2:22" s="10" customFormat="1" ht="21" customHeight="1">
      <c r="B33" s="33" t="s">
        <v>42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22" s="10" customFormat="1" ht="28.5" customHeight="1">
      <c r="B34" s="136" t="s">
        <v>43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</row>
    <row r="35" spans="2:22" s="10" customFormat="1"/>
    <row r="36" spans="2:22" s="4" customFormat="1" ht="14.25" customHeight="1">
      <c r="B36" s="4" t="s">
        <v>0</v>
      </c>
    </row>
    <row r="37" spans="2:22" s="5" customFormat="1" ht="15" customHeight="1">
      <c r="B37" s="137" t="s">
        <v>1</v>
      </c>
      <c r="C37" s="137"/>
      <c r="D37" s="137"/>
      <c r="E37" s="137"/>
      <c r="F37" s="137"/>
      <c r="G37" s="137"/>
      <c r="H37" s="137"/>
      <c r="I37" s="137"/>
    </row>
    <row r="38" spans="2:22" s="5" customFormat="1" ht="15" customHeight="1">
      <c r="B38" s="4" t="s">
        <v>2</v>
      </c>
      <c r="C38" s="4"/>
      <c r="D38" s="4"/>
      <c r="E38" s="4"/>
      <c r="F38" s="4"/>
      <c r="G38" s="4"/>
      <c r="H38" s="4"/>
      <c r="I38" s="4"/>
    </row>
    <row r="39" spans="2:22" s="4" customFormat="1" ht="15" customHeight="1">
      <c r="V39" s="138"/>
    </row>
    <row r="40" spans="2:22" s="4" customFormat="1" ht="15" customHeight="1">
      <c r="B40" s="14" t="s">
        <v>3</v>
      </c>
      <c r="C40" s="139"/>
      <c r="D40" s="140"/>
      <c r="E40" s="140"/>
      <c r="F40" s="140"/>
      <c r="G40" s="139"/>
      <c r="H40" s="139"/>
      <c r="I40" s="141"/>
      <c r="J40" s="142"/>
      <c r="K40" s="143" t="s">
        <v>4</v>
      </c>
      <c r="V40" s="138"/>
    </row>
    <row r="41" spans="2:22" s="4" customFormat="1" ht="15" customHeight="1">
      <c r="B41" s="138"/>
      <c r="C41" s="138"/>
      <c r="D41" s="144"/>
      <c r="E41" s="144"/>
      <c r="F41" s="144"/>
      <c r="G41" s="138"/>
      <c r="H41" s="138"/>
      <c r="I41" s="138"/>
      <c r="V41" s="138"/>
    </row>
    <row r="42" spans="2:22" s="4" customFormat="1" ht="14.25" customHeight="1">
      <c r="B42" s="145" t="s">
        <v>44</v>
      </c>
      <c r="C42" s="145"/>
      <c r="D42" s="146"/>
      <c r="E42" s="146"/>
      <c r="F42" s="146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</row>
    <row r="43" spans="2:22" s="4" customFormat="1" ht="12.75" customHeight="1">
      <c r="B43" s="147" t="s">
        <v>6</v>
      </c>
      <c r="C43" s="148"/>
      <c r="D43" s="148"/>
      <c r="E43" s="148"/>
      <c r="F43" s="148"/>
      <c r="G43" s="148"/>
      <c r="H43" s="148"/>
      <c r="I43" s="148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</row>
    <row r="44" spans="2:22" s="4" customFormat="1" ht="12.75" customHeight="1">
      <c r="B44" s="147" t="s">
        <v>45</v>
      </c>
      <c r="C44" s="148"/>
      <c r="D44" s="148"/>
      <c r="E44" s="148"/>
      <c r="F44" s="148"/>
      <c r="G44" s="148"/>
      <c r="H44" s="148"/>
      <c r="I44" s="148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2:22" s="4" customFormat="1" ht="12.75" customHeight="1">
      <c r="B45" s="150" t="s">
        <v>8</v>
      </c>
      <c r="C45" s="148"/>
      <c r="D45" s="148"/>
      <c r="E45" s="148"/>
      <c r="F45" s="148"/>
      <c r="G45" s="148"/>
      <c r="H45" s="148"/>
      <c r="I45" s="148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2:22" s="4" customFormat="1" ht="6.75" customHeight="1">
      <c r="B46" s="147"/>
      <c r="C46" s="148"/>
      <c r="D46" s="148"/>
      <c r="E46" s="148"/>
      <c r="F46" s="148"/>
      <c r="G46" s="148"/>
      <c r="H46" s="148"/>
      <c r="I46" s="148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2:22" s="4" customFormat="1" ht="12.75" customHeight="1">
      <c r="B47" s="147" t="s">
        <v>9</v>
      </c>
      <c r="C47" s="148"/>
      <c r="D47" s="148"/>
      <c r="E47" s="148"/>
      <c r="F47" s="148"/>
      <c r="G47" s="148"/>
      <c r="H47" s="148"/>
      <c r="I47" s="148"/>
      <c r="J47" s="151"/>
      <c r="K47" s="151"/>
      <c r="L47" s="149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2:22" s="4" customFormat="1" ht="12.75" customHeight="1">
      <c r="B48" s="147" t="s">
        <v>46</v>
      </c>
      <c r="C48" s="148"/>
      <c r="D48" s="148"/>
      <c r="E48" s="148"/>
      <c r="F48" s="148"/>
      <c r="G48" s="148"/>
      <c r="H48" s="148"/>
      <c r="I48" s="148"/>
      <c r="J48" s="151"/>
      <c r="K48" s="151"/>
      <c r="L48" s="149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2:34" s="4" customFormat="1" ht="12.75" customHeight="1">
      <c r="B49" s="152" t="s">
        <v>47</v>
      </c>
      <c r="C49" s="153"/>
      <c r="D49" s="153"/>
      <c r="E49" s="153"/>
      <c r="F49" s="153"/>
      <c r="G49" s="153"/>
      <c r="H49" s="153"/>
      <c r="I49" s="153"/>
      <c r="J49" s="154"/>
      <c r="K49" s="154"/>
      <c r="L49" s="155"/>
      <c r="M49" s="155"/>
      <c r="N49" s="155"/>
      <c r="O49" s="155"/>
      <c r="P49" s="155"/>
      <c r="Q49" s="155"/>
      <c r="R49" s="155"/>
      <c r="S49" s="155"/>
      <c r="T49" s="155"/>
      <c r="U49" s="155"/>
    </row>
    <row r="50" spans="2:34" s="4" customFormat="1" ht="14.25" customHeight="1"/>
    <row r="51" spans="2:34" s="4" customFormat="1" ht="18" customHeight="1">
      <c r="B51" s="156" t="s">
        <v>48</v>
      </c>
      <c r="C51" s="157"/>
      <c r="D51" s="157"/>
      <c r="E51" s="157"/>
      <c r="F51" s="157"/>
      <c r="G51" s="157"/>
      <c r="H51" s="157"/>
      <c r="I51" s="157"/>
    </row>
    <row r="52" spans="2:34" s="4" customFormat="1" ht="14.25" customHeight="1">
      <c r="B52" s="158"/>
      <c r="C52" s="158"/>
      <c r="D52" s="158"/>
      <c r="E52" s="158"/>
      <c r="F52" s="158"/>
      <c r="G52" s="158"/>
      <c r="H52" s="158"/>
      <c r="I52" s="158"/>
    </row>
    <row r="53" spans="2:34" s="4" customFormat="1" ht="14.25" customHeight="1">
      <c r="B53" s="159" t="s">
        <v>49</v>
      </c>
      <c r="C53" s="160"/>
      <c r="D53" s="160"/>
      <c r="E53" s="160"/>
      <c r="F53" s="160"/>
      <c r="G53" s="160"/>
      <c r="H53" s="160"/>
      <c r="I53" s="160"/>
      <c r="P53" s="161"/>
      <c r="Q53" s="161"/>
      <c r="R53" s="161"/>
      <c r="S53" s="161"/>
      <c r="T53" s="161"/>
      <c r="U53" s="162"/>
    </row>
    <row r="54" spans="2:34" s="6" customFormat="1" ht="23.25" customHeight="1">
      <c r="B54" s="163" t="s">
        <v>12</v>
      </c>
      <c r="C54" s="164" t="s">
        <v>13</v>
      </c>
      <c r="D54" s="165"/>
      <c r="E54" s="166"/>
      <c r="F54" s="167" t="s">
        <v>14</v>
      </c>
      <c r="G54" s="167" t="s">
        <v>15</v>
      </c>
      <c r="H54" s="167" t="s">
        <v>16</v>
      </c>
      <c r="I54" s="168" t="s">
        <v>17</v>
      </c>
      <c r="J54" s="169" t="s">
        <v>18</v>
      </c>
      <c r="K54" s="170"/>
      <c r="L54" s="171"/>
      <c r="M54" s="172" t="s">
        <v>50</v>
      </c>
      <c r="N54" s="172" t="s">
        <v>51</v>
      </c>
      <c r="O54" s="172" t="s">
        <v>52</v>
      </c>
      <c r="P54" s="173" t="s">
        <v>22</v>
      </c>
      <c r="Q54" s="173" t="s">
        <v>23</v>
      </c>
      <c r="R54" s="174" t="s">
        <v>24</v>
      </c>
      <c r="S54" s="37" t="s">
        <v>53</v>
      </c>
      <c r="T54" s="37" t="s">
        <v>26</v>
      </c>
      <c r="U54" s="174" t="s">
        <v>54</v>
      </c>
    </row>
    <row r="55" spans="2:34" s="6" customFormat="1" ht="14.25" customHeight="1">
      <c r="B55" s="175" t="s">
        <v>35</v>
      </c>
      <c r="C55" s="176" t="s">
        <v>33</v>
      </c>
      <c r="D55" s="176" t="s">
        <v>55</v>
      </c>
      <c r="E55" s="176" t="s">
        <v>56</v>
      </c>
      <c r="F55" s="177"/>
      <c r="G55" s="177"/>
      <c r="H55" s="177"/>
      <c r="I55" s="177"/>
      <c r="J55" s="178" t="s">
        <v>33</v>
      </c>
      <c r="K55" s="179" t="s">
        <v>55</v>
      </c>
      <c r="L55" s="180" t="s">
        <v>56</v>
      </c>
      <c r="M55" s="181"/>
      <c r="N55" s="181"/>
      <c r="O55" s="181"/>
      <c r="P55" s="182"/>
      <c r="Q55" s="182"/>
      <c r="R55" s="183"/>
      <c r="S55" s="44"/>
      <c r="T55" s="44"/>
      <c r="U55" s="183"/>
    </row>
    <row r="56" spans="2:34" s="7" customFormat="1" ht="14.25" customHeight="1">
      <c r="B56" s="184" t="s">
        <v>57</v>
      </c>
      <c r="C56" s="185">
        <v>7.6329999999999995E-2</v>
      </c>
      <c r="D56" s="185">
        <v>6.6360000000000002E-2</v>
      </c>
      <c r="E56" s="185">
        <v>5.1249999999999997E-2</v>
      </c>
      <c r="F56" s="185">
        <v>1.362E-2</v>
      </c>
      <c r="G56" s="186" t="s">
        <v>36</v>
      </c>
      <c r="H56" s="186" t="s">
        <v>36</v>
      </c>
      <c r="I56" s="187">
        <v>-2.9300000000000003E-3</v>
      </c>
      <c r="J56" s="188">
        <v>8.702E-2</v>
      </c>
      <c r="K56" s="189">
        <v>7.7049999999999993E-2</v>
      </c>
      <c r="L56" s="190">
        <v>6.1939999999999995E-2</v>
      </c>
      <c r="M56" s="191">
        <v>6.2E-4</v>
      </c>
      <c r="N56" s="191">
        <v>7.9400000000000009E-3</v>
      </c>
      <c r="O56" s="192" t="s">
        <v>36</v>
      </c>
      <c r="P56" s="193">
        <v>9.5E-4</v>
      </c>
      <c r="Q56" s="193">
        <v>0</v>
      </c>
      <c r="R56" s="194">
        <v>9.5100000000000011E-3</v>
      </c>
      <c r="S56" s="193">
        <v>4.8556999999999996E-2</v>
      </c>
      <c r="T56" s="193">
        <v>3.2659999999999998E-3</v>
      </c>
      <c r="U56" s="195">
        <v>5.1822999999999994E-2</v>
      </c>
      <c r="V56" s="6"/>
      <c r="W56" s="6"/>
      <c r="X56" s="6"/>
      <c r="Y56" s="6"/>
      <c r="Z56" s="6"/>
      <c r="AA56" s="8"/>
      <c r="AB56" s="8"/>
      <c r="AC56" s="8"/>
      <c r="AD56" s="6"/>
      <c r="AE56" s="6"/>
      <c r="AF56" s="6"/>
      <c r="AG56" s="6"/>
      <c r="AH56" s="6"/>
    </row>
    <row r="57" spans="2:34" s="6" customFormat="1" ht="14.25" customHeight="1">
      <c r="B57" s="184" t="s">
        <v>58</v>
      </c>
      <c r="C57" s="185">
        <v>7.6219999999999996E-2</v>
      </c>
      <c r="D57" s="185">
        <v>6.7099999999999993E-2</v>
      </c>
      <c r="E57" s="185">
        <v>5.2679999999999998E-2</v>
      </c>
      <c r="F57" s="185">
        <v>1.362E-2</v>
      </c>
      <c r="G57" s="187"/>
      <c r="H57" s="187"/>
      <c r="I57" s="187"/>
      <c r="J57" s="188">
        <v>8.6910000000000001E-2</v>
      </c>
      <c r="K57" s="189">
        <v>7.7789999999999984E-2</v>
      </c>
      <c r="L57" s="190">
        <v>6.3369999999999996E-2</v>
      </c>
      <c r="M57" s="196"/>
      <c r="N57" s="196"/>
      <c r="O57" s="197"/>
      <c r="P57" s="198"/>
      <c r="Q57" s="198"/>
      <c r="R57" s="199"/>
      <c r="S57" s="198"/>
      <c r="T57" s="198"/>
      <c r="U57" s="200"/>
      <c r="AA57" s="8"/>
      <c r="AB57" s="8"/>
      <c r="AC57" s="8"/>
    </row>
    <row r="58" spans="2:34" s="6" customFormat="1" ht="14.25" customHeight="1">
      <c r="B58" s="184" t="s">
        <v>59</v>
      </c>
      <c r="C58" s="185">
        <v>6.5850000000000006E-2</v>
      </c>
      <c r="D58" s="185">
        <v>6.1870000000000001E-2</v>
      </c>
      <c r="E58" s="185">
        <v>4.8230000000000002E-2</v>
      </c>
      <c r="F58" s="185">
        <v>1.362E-2</v>
      </c>
      <c r="G58" s="201"/>
      <c r="H58" s="201"/>
      <c r="I58" s="201"/>
      <c r="J58" s="188">
        <v>7.6540000000000011E-2</v>
      </c>
      <c r="K58" s="189">
        <v>7.2559999999999999E-2</v>
      </c>
      <c r="L58" s="190">
        <v>5.892E-2</v>
      </c>
      <c r="M58" s="202"/>
      <c r="N58" s="202"/>
      <c r="O58" s="203"/>
      <c r="P58" s="204"/>
      <c r="Q58" s="204"/>
      <c r="R58" s="205"/>
      <c r="S58" s="204"/>
      <c r="T58" s="204"/>
      <c r="U58" s="206"/>
      <c r="AA58" s="8"/>
      <c r="AB58" s="8"/>
      <c r="AC58" s="8"/>
    </row>
    <row r="59" spans="2:34" s="6" customFormat="1" ht="14.25" customHeight="1">
      <c r="B59" s="207" t="s">
        <v>37</v>
      </c>
      <c r="C59" s="208" t="s">
        <v>36</v>
      </c>
      <c r="D59" s="208" t="s">
        <v>36</v>
      </c>
      <c r="E59" s="208" t="s">
        <v>36</v>
      </c>
      <c r="F59" s="208" t="s">
        <v>36</v>
      </c>
      <c r="G59" s="209">
        <v>124.70610000000001</v>
      </c>
      <c r="H59" s="209">
        <v>-1.2685</v>
      </c>
      <c r="I59" s="208" t="s">
        <v>36</v>
      </c>
      <c r="J59" s="210">
        <v>123.4376</v>
      </c>
      <c r="K59" s="211"/>
      <c r="L59" s="212"/>
      <c r="M59" s="213">
        <v>4.7044999999999995</v>
      </c>
      <c r="N59" s="214" t="s">
        <v>36</v>
      </c>
      <c r="O59" s="213">
        <v>20.235599999999998</v>
      </c>
      <c r="P59" s="208" t="s">
        <v>36</v>
      </c>
      <c r="Q59" s="215">
        <v>0</v>
      </c>
      <c r="R59" s="216">
        <v>24.940099999999997</v>
      </c>
      <c r="S59" s="208">
        <v>16.057199999999998</v>
      </c>
      <c r="T59" s="208">
        <v>8.5643999999999991</v>
      </c>
      <c r="U59" s="216">
        <v>24.621599999999997</v>
      </c>
      <c r="AA59" s="8"/>
      <c r="AB59" s="8"/>
      <c r="AC59" s="8"/>
    </row>
    <row r="60" spans="2:34" s="6" customFormat="1" ht="14.25" customHeight="1">
      <c r="B60" s="207" t="s">
        <v>38</v>
      </c>
      <c r="C60" s="208" t="s">
        <v>36</v>
      </c>
      <c r="D60" s="208" t="s">
        <v>36</v>
      </c>
      <c r="E60" s="208" t="s">
        <v>36</v>
      </c>
      <c r="F60" s="208" t="s">
        <v>36</v>
      </c>
      <c r="G60" s="208" t="s">
        <v>36</v>
      </c>
      <c r="H60" s="208" t="s">
        <v>36</v>
      </c>
      <c r="I60" s="208" t="s">
        <v>36</v>
      </c>
      <c r="J60" s="217" t="s">
        <v>36</v>
      </c>
      <c r="K60" s="218"/>
      <c r="L60" s="219"/>
      <c r="M60" s="213">
        <v>29.663200000000003</v>
      </c>
      <c r="N60" s="214" t="s">
        <v>36</v>
      </c>
      <c r="O60" s="208" t="s">
        <v>36</v>
      </c>
      <c r="P60" s="208" t="s">
        <v>36</v>
      </c>
      <c r="Q60" s="208" t="s">
        <v>36</v>
      </c>
      <c r="R60" s="216">
        <v>29.663200000000003</v>
      </c>
      <c r="S60" s="208">
        <v>19.0992</v>
      </c>
      <c r="T60" s="208">
        <v>10.185600000000001</v>
      </c>
      <c r="U60" s="216">
        <v>29.284800000000001</v>
      </c>
      <c r="AA60" s="8"/>
      <c r="AB60" s="8"/>
      <c r="AC60" s="8"/>
    </row>
    <row r="61" spans="2:34" s="4" customFormat="1" ht="25.5" customHeight="1">
      <c r="B61" s="220" t="s">
        <v>39</v>
      </c>
      <c r="C61" s="75"/>
      <c r="D61" s="75"/>
      <c r="E61" s="75"/>
      <c r="F61" s="75"/>
      <c r="G61" s="75"/>
      <c r="H61" s="75"/>
      <c r="I61" s="75"/>
      <c r="J61" s="94" t="s">
        <v>60</v>
      </c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</row>
    <row r="62" spans="2:34" s="4" customFormat="1" ht="15" customHeight="1"/>
    <row r="63" spans="2:34" s="4" customFormat="1" ht="14.25" customHeight="1">
      <c r="B63" s="159" t="s">
        <v>61</v>
      </c>
      <c r="C63" s="160"/>
      <c r="D63" s="160"/>
      <c r="E63" s="160"/>
      <c r="F63" s="160"/>
      <c r="G63" s="160"/>
      <c r="H63" s="160"/>
      <c r="I63" s="160"/>
    </row>
    <row r="64" spans="2:34" s="6" customFormat="1" ht="23.25" customHeight="1">
      <c r="B64" s="163" t="s">
        <v>12</v>
      </c>
      <c r="C64" s="164" t="s">
        <v>13</v>
      </c>
      <c r="D64" s="165"/>
      <c r="E64" s="166"/>
      <c r="F64" s="221" t="s">
        <v>14</v>
      </c>
      <c r="G64" s="221" t="s">
        <v>15</v>
      </c>
      <c r="H64" s="221" t="s">
        <v>16</v>
      </c>
      <c r="I64" s="222" t="s">
        <v>17</v>
      </c>
      <c r="J64" s="169" t="s">
        <v>18</v>
      </c>
      <c r="K64" s="170"/>
      <c r="L64" s="171"/>
      <c r="M64" s="172" t="s">
        <v>50</v>
      </c>
      <c r="N64" s="172" t="s">
        <v>51</v>
      </c>
      <c r="O64" s="172" t="s">
        <v>52</v>
      </c>
      <c r="P64" s="173" t="s">
        <v>22</v>
      </c>
      <c r="Q64" s="173" t="s">
        <v>23</v>
      </c>
      <c r="R64" s="174" t="s">
        <v>24</v>
      </c>
      <c r="S64" s="37" t="s">
        <v>53</v>
      </c>
      <c r="T64" s="37" t="s">
        <v>26</v>
      </c>
      <c r="U64" s="174" t="s">
        <v>54</v>
      </c>
    </row>
    <row r="65" spans="2:34" s="6" customFormat="1" ht="14.25" customHeight="1">
      <c r="B65" s="175" t="s">
        <v>35</v>
      </c>
      <c r="C65" s="176" t="s">
        <v>33</v>
      </c>
      <c r="D65" s="176" t="s">
        <v>55</v>
      </c>
      <c r="E65" s="176" t="s">
        <v>56</v>
      </c>
      <c r="F65" s="177"/>
      <c r="G65" s="177"/>
      <c r="H65" s="177"/>
      <c r="I65" s="177"/>
      <c r="J65" s="178" t="s">
        <v>33</v>
      </c>
      <c r="K65" s="179" t="s">
        <v>55</v>
      </c>
      <c r="L65" s="180" t="s">
        <v>56</v>
      </c>
      <c r="M65" s="181"/>
      <c r="N65" s="181"/>
      <c r="O65" s="181"/>
      <c r="P65" s="182"/>
      <c r="Q65" s="182"/>
      <c r="R65" s="183"/>
      <c r="S65" s="44"/>
      <c r="T65" s="44"/>
      <c r="U65" s="183"/>
    </row>
    <row r="66" spans="2:34" s="7" customFormat="1" ht="14.25" customHeight="1">
      <c r="B66" s="184" t="s">
        <v>57</v>
      </c>
      <c r="C66" s="185">
        <v>7.6329999999999995E-2</v>
      </c>
      <c r="D66" s="185">
        <v>6.6360000000000002E-2</v>
      </c>
      <c r="E66" s="185">
        <v>5.1249999999999997E-2</v>
      </c>
      <c r="F66" s="185">
        <v>1.362E-2</v>
      </c>
      <c r="G66" s="186" t="s">
        <v>36</v>
      </c>
      <c r="H66" s="186" t="s">
        <v>36</v>
      </c>
      <c r="I66" s="187">
        <v>-2.9300000000000003E-3</v>
      </c>
      <c r="J66" s="188">
        <v>8.702E-2</v>
      </c>
      <c r="K66" s="189">
        <v>7.7049999999999993E-2</v>
      </c>
      <c r="L66" s="190">
        <v>6.1939999999999995E-2</v>
      </c>
      <c r="M66" s="191">
        <v>6.2E-4</v>
      </c>
      <c r="N66" s="191">
        <v>7.9400000000000009E-3</v>
      </c>
      <c r="O66" s="192" t="s">
        <v>36</v>
      </c>
      <c r="P66" s="193">
        <v>9.5E-4</v>
      </c>
      <c r="Q66" s="193">
        <v>0</v>
      </c>
      <c r="R66" s="194">
        <v>9.5100000000000011E-3</v>
      </c>
      <c r="S66" s="193">
        <v>4.8556999999999996E-2</v>
      </c>
      <c r="T66" s="193">
        <v>3.2659999999999998E-3</v>
      </c>
      <c r="U66" s="195">
        <v>5.1822999999999994E-2</v>
      </c>
      <c r="V66" s="6"/>
      <c r="W66" s="6"/>
      <c r="X66" s="6"/>
      <c r="Y66" s="6"/>
      <c r="Z66" s="8"/>
      <c r="AA66" s="8"/>
      <c r="AB66" s="8"/>
      <c r="AC66" s="6"/>
      <c r="AD66" s="6"/>
      <c r="AE66" s="6"/>
      <c r="AF66" s="6"/>
      <c r="AG66" s="6"/>
      <c r="AH66" s="6"/>
    </row>
    <row r="67" spans="2:34" s="6" customFormat="1" ht="14.25" customHeight="1">
      <c r="B67" s="184" t="s">
        <v>58</v>
      </c>
      <c r="C67" s="185">
        <v>7.6219999999999996E-2</v>
      </c>
      <c r="D67" s="185">
        <v>6.7099999999999993E-2</v>
      </c>
      <c r="E67" s="185">
        <v>5.2679999999999998E-2</v>
      </c>
      <c r="F67" s="185">
        <v>1.362E-2</v>
      </c>
      <c r="G67" s="187"/>
      <c r="H67" s="187"/>
      <c r="I67" s="187"/>
      <c r="J67" s="188">
        <v>8.6910000000000001E-2</v>
      </c>
      <c r="K67" s="189">
        <v>7.7789999999999984E-2</v>
      </c>
      <c r="L67" s="190">
        <v>6.3369999999999996E-2</v>
      </c>
      <c r="M67" s="196"/>
      <c r="N67" s="196"/>
      <c r="O67" s="197"/>
      <c r="P67" s="198"/>
      <c r="Q67" s="198"/>
      <c r="R67" s="199"/>
      <c r="S67" s="198"/>
      <c r="T67" s="198"/>
      <c r="U67" s="200"/>
      <c r="Z67" s="8"/>
      <c r="AA67" s="8"/>
      <c r="AB67" s="8"/>
    </row>
    <row r="68" spans="2:34" s="6" customFormat="1" ht="14.25" customHeight="1">
      <c r="B68" s="184" t="s">
        <v>59</v>
      </c>
      <c r="C68" s="185">
        <v>6.5850000000000006E-2</v>
      </c>
      <c r="D68" s="185">
        <v>6.1870000000000001E-2</v>
      </c>
      <c r="E68" s="185">
        <v>4.8230000000000002E-2</v>
      </c>
      <c r="F68" s="185">
        <v>1.362E-2</v>
      </c>
      <c r="G68" s="201"/>
      <c r="H68" s="201"/>
      <c r="I68" s="201"/>
      <c r="J68" s="188">
        <v>7.6540000000000011E-2</v>
      </c>
      <c r="K68" s="189">
        <v>7.2559999999999999E-2</v>
      </c>
      <c r="L68" s="190">
        <v>5.892E-2</v>
      </c>
      <c r="M68" s="202"/>
      <c r="N68" s="202"/>
      <c r="O68" s="203"/>
      <c r="P68" s="204"/>
      <c r="Q68" s="204"/>
      <c r="R68" s="205"/>
      <c r="S68" s="204"/>
      <c r="T68" s="204"/>
      <c r="U68" s="206"/>
      <c r="Z68" s="8"/>
      <c r="AA68" s="8"/>
      <c r="AB68" s="8"/>
    </row>
    <row r="69" spans="2:34" s="6" customFormat="1" ht="14.25" customHeight="1">
      <c r="B69" s="207" t="s">
        <v>37</v>
      </c>
      <c r="C69" s="208" t="s">
        <v>36</v>
      </c>
      <c r="D69" s="208" t="s">
        <v>36</v>
      </c>
      <c r="E69" s="208" t="s">
        <v>36</v>
      </c>
      <c r="F69" s="208" t="s">
        <v>36</v>
      </c>
      <c r="G69" s="209">
        <v>124.70610000000001</v>
      </c>
      <c r="H69" s="209">
        <v>-1.2685</v>
      </c>
      <c r="I69" s="208" t="s">
        <v>36</v>
      </c>
      <c r="J69" s="210">
        <v>123.4376</v>
      </c>
      <c r="K69" s="211"/>
      <c r="L69" s="212"/>
      <c r="M69" s="213">
        <v>4.7044999999999995</v>
      </c>
      <c r="N69" s="214" t="s">
        <v>36</v>
      </c>
      <c r="O69" s="213">
        <v>20.235599999999998</v>
      </c>
      <c r="P69" s="208" t="s">
        <v>36</v>
      </c>
      <c r="Q69" s="215">
        <v>0</v>
      </c>
      <c r="R69" s="216">
        <v>24.940099999999997</v>
      </c>
      <c r="S69" s="215">
        <v>16.057199999999998</v>
      </c>
      <c r="T69" s="215">
        <v>8.5643999999999991</v>
      </c>
      <c r="U69" s="216">
        <v>24.621599999999997</v>
      </c>
      <c r="Z69" s="8"/>
      <c r="AA69" s="8"/>
      <c r="AB69" s="8"/>
    </row>
    <row r="70" spans="2:34" s="6" customFormat="1" ht="14.25" customHeight="1">
      <c r="B70" s="207" t="s">
        <v>38</v>
      </c>
      <c r="C70" s="208" t="s">
        <v>36</v>
      </c>
      <c r="D70" s="208" t="s">
        <v>36</v>
      </c>
      <c r="E70" s="208" t="s">
        <v>36</v>
      </c>
      <c r="F70" s="208" t="s">
        <v>36</v>
      </c>
      <c r="G70" s="208" t="s">
        <v>36</v>
      </c>
      <c r="H70" s="208" t="s">
        <v>36</v>
      </c>
      <c r="I70" s="208" t="s">
        <v>36</v>
      </c>
      <c r="J70" s="217" t="s">
        <v>36</v>
      </c>
      <c r="K70" s="218"/>
      <c r="L70" s="219"/>
      <c r="M70" s="223">
        <v>28.093699999999998</v>
      </c>
      <c r="N70" s="214" t="s">
        <v>36</v>
      </c>
      <c r="O70" s="208" t="s">
        <v>36</v>
      </c>
      <c r="P70" s="208" t="s">
        <v>36</v>
      </c>
      <c r="Q70" s="208" t="s">
        <v>36</v>
      </c>
      <c r="R70" s="216">
        <v>28.093699999999998</v>
      </c>
      <c r="S70" s="208">
        <v>18.088799999999999</v>
      </c>
      <c r="T70" s="208">
        <v>9.6467999999999989</v>
      </c>
      <c r="U70" s="216">
        <v>27.735599999999998</v>
      </c>
      <c r="Z70" s="8"/>
      <c r="AA70" s="8"/>
      <c r="AB70" s="8"/>
    </row>
    <row r="71" spans="2:34" s="4" customFormat="1" ht="25.5" customHeight="1">
      <c r="B71" s="220" t="s">
        <v>39</v>
      </c>
      <c r="C71" s="75"/>
      <c r="D71" s="75"/>
      <c r="E71" s="75"/>
      <c r="F71" s="75"/>
      <c r="G71" s="75"/>
      <c r="H71" s="75"/>
      <c r="I71" s="75"/>
      <c r="J71" s="94" t="s">
        <v>60</v>
      </c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</row>
    <row r="72" spans="2:34" s="4" customFormat="1" ht="15" customHeight="1">
      <c r="U72" s="162"/>
    </row>
    <row r="73" spans="2:34" s="4" customFormat="1" ht="14.25" customHeight="1">
      <c r="B73" s="159" t="s">
        <v>62</v>
      </c>
      <c r="C73" s="160"/>
      <c r="D73" s="160"/>
      <c r="E73" s="160"/>
      <c r="F73" s="160"/>
      <c r="G73" s="160"/>
      <c r="H73" s="160"/>
      <c r="I73" s="160"/>
    </row>
    <row r="74" spans="2:34" s="6" customFormat="1" ht="23.25" customHeight="1">
      <c r="B74" s="163" t="s">
        <v>12</v>
      </c>
      <c r="C74" s="164" t="s">
        <v>13</v>
      </c>
      <c r="D74" s="165"/>
      <c r="E74" s="166"/>
      <c r="F74" s="221" t="s">
        <v>14</v>
      </c>
      <c r="G74" s="221" t="s">
        <v>15</v>
      </c>
      <c r="H74" s="221" t="s">
        <v>16</v>
      </c>
      <c r="I74" s="222" t="s">
        <v>17</v>
      </c>
      <c r="J74" s="169" t="s">
        <v>18</v>
      </c>
      <c r="K74" s="170"/>
      <c r="L74" s="171"/>
      <c r="M74" s="172" t="s">
        <v>50</v>
      </c>
      <c r="N74" s="172" t="s">
        <v>51</v>
      </c>
      <c r="O74" s="172" t="s">
        <v>52</v>
      </c>
      <c r="P74" s="173" t="s">
        <v>22</v>
      </c>
      <c r="Q74" s="173" t="s">
        <v>23</v>
      </c>
      <c r="R74" s="174" t="s">
        <v>24</v>
      </c>
      <c r="S74" s="37" t="s">
        <v>53</v>
      </c>
      <c r="T74" s="37" t="s">
        <v>26</v>
      </c>
      <c r="U74" s="174" t="s">
        <v>54</v>
      </c>
    </row>
    <row r="75" spans="2:34" s="6" customFormat="1" ht="14.25" customHeight="1">
      <c r="B75" s="175" t="s">
        <v>35</v>
      </c>
      <c r="C75" s="176" t="s">
        <v>33</v>
      </c>
      <c r="D75" s="176" t="s">
        <v>55</v>
      </c>
      <c r="E75" s="176" t="s">
        <v>56</v>
      </c>
      <c r="F75" s="177"/>
      <c r="G75" s="177"/>
      <c r="H75" s="177"/>
      <c r="I75" s="177"/>
      <c r="J75" s="178" t="s">
        <v>33</v>
      </c>
      <c r="K75" s="179" t="s">
        <v>55</v>
      </c>
      <c r="L75" s="180" t="s">
        <v>56</v>
      </c>
      <c r="M75" s="181"/>
      <c r="N75" s="181"/>
      <c r="O75" s="181"/>
      <c r="P75" s="182"/>
      <c r="Q75" s="182"/>
      <c r="R75" s="183"/>
      <c r="S75" s="44"/>
      <c r="T75" s="44"/>
      <c r="U75" s="183"/>
    </row>
    <row r="76" spans="2:34" s="7" customFormat="1" ht="14.25" customHeight="1">
      <c r="B76" s="184" t="s">
        <v>57</v>
      </c>
      <c r="C76" s="185">
        <v>7.6329999999999995E-2</v>
      </c>
      <c r="D76" s="185">
        <v>6.6360000000000002E-2</v>
      </c>
      <c r="E76" s="185">
        <v>5.1249999999999997E-2</v>
      </c>
      <c r="F76" s="185">
        <v>1.362E-2</v>
      </c>
      <c r="G76" s="186" t="s">
        <v>36</v>
      </c>
      <c r="H76" s="186" t="s">
        <v>36</v>
      </c>
      <c r="I76" s="187">
        <v>-2.9300000000000003E-3</v>
      </c>
      <c r="J76" s="188">
        <v>8.702E-2</v>
      </c>
      <c r="K76" s="224">
        <v>7.7049999999999993E-2</v>
      </c>
      <c r="L76" s="225">
        <v>6.1939999999999995E-2</v>
      </c>
      <c r="M76" s="191">
        <v>6.2E-4</v>
      </c>
      <c r="N76" s="191">
        <v>7.9400000000000009E-3</v>
      </c>
      <c r="O76" s="192" t="s">
        <v>36</v>
      </c>
      <c r="P76" s="193">
        <v>9.5E-4</v>
      </c>
      <c r="Q76" s="193">
        <v>0</v>
      </c>
      <c r="R76" s="194">
        <v>9.5100000000000011E-3</v>
      </c>
      <c r="S76" s="226">
        <v>4.8556999999999996E-2</v>
      </c>
      <c r="T76" s="226">
        <v>3.2659999999999998E-3</v>
      </c>
      <c r="U76" s="227">
        <v>5.1822999999999994E-2</v>
      </c>
      <c r="V76" s="6"/>
      <c r="W76" s="6"/>
      <c r="X76" s="6"/>
      <c r="Y76" s="6"/>
      <c r="Z76" s="2"/>
      <c r="AA76" s="2"/>
      <c r="AB76" s="2"/>
      <c r="AC76" s="6"/>
      <c r="AD76" s="6"/>
      <c r="AE76" s="6"/>
      <c r="AF76" s="6"/>
      <c r="AG76" s="6"/>
      <c r="AH76" s="6"/>
    </row>
    <row r="77" spans="2:34" s="6" customFormat="1" ht="14.25" customHeight="1">
      <c r="B77" s="184" t="s">
        <v>58</v>
      </c>
      <c r="C77" s="185">
        <v>7.6219999999999996E-2</v>
      </c>
      <c r="D77" s="185">
        <v>6.7099999999999993E-2</v>
      </c>
      <c r="E77" s="185">
        <v>5.2679999999999998E-2</v>
      </c>
      <c r="F77" s="185">
        <v>1.362E-2</v>
      </c>
      <c r="G77" s="187"/>
      <c r="H77" s="187"/>
      <c r="I77" s="187"/>
      <c r="J77" s="228">
        <v>8.6910000000000001E-2</v>
      </c>
      <c r="K77" s="224">
        <v>7.7789999999999984E-2</v>
      </c>
      <c r="L77" s="225">
        <v>6.3369999999999996E-2</v>
      </c>
      <c r="M77" s="196"/>
      <c r="N77" s="196"/>
      <c r="O77" s="197"/>
      <c r="P77" s="198"/>
      <c r="Q77" s="198"/>
      <c r="R77" s="199"/>
      <c r="S77" s="229"/>
      <c r="T77" s="229"/>
      <c r="U77" s="230"/>
      <c r="Z77" s="2"/>
      <c r="AA77" s="2"/>
      <c r="AB77" s="2"/>
    </row>
    <row r="78" spans="2:34" s="6" customFormat="1" ht="14.25" customHeight="1">
      <c r="B78" s="184" t="s">
        <v>59</v>
      </c>
      <c r="C78" s="185">
        <v>6.5850000000000006E-2</v>
      </c>
      <c r="D78" s="185">
        <v>6.1870000000000001E-2</v>
      </c>
      <c r="E78" s="185">
        <v>4.8230000000000002E-2</v>
      </c>
      <c r="F78" s="185">
        <v>1.362E-2</v>
      </c>
      <c r="G78" s="201"/>
      <c r="H78" s="201"/>
      <c r="I78" s="201"/>
      <c r="J78" s="228">
        <v>7.6540000000000011E-2</v>
      </c>
      <c r="K78" s="224">
        <v>7.2559999999999999E-2</v>
      </c>
      <c r="L78" s="225">
        <v>5.892E-2</v>
      </c>
      <c r="M78" s="202"/>
      <c r="N78" s="202"/>
      <c r="O78" s="203"/>
      <c r="P78" s="204"/>
      <c r="Q78" s="204"/>
      <c r="R78" s="205"/>
      <c r="S78" s="231"/>
      <c r="T78" s="231"/>
      <c r="U78" s="232"/>
      <c r="Z78" s="2"/>
      <c r="AA78" s="2"/>
      <c r="AB78" s="2"/>
    </row>
    <row r="79" spans="2:34" s="6" customFormat="1" ht="14.25" customHeight="1">
      <c r="B79" s="207" t="s">
        <v>37</v>
      </c>
      <c r="C79" s="208" t="s">
        <v>36</v>
      </c>
      <c r="D79" s="208" t="s">
        <v>36</v>
      </c>
      <c r="E79" s="208" t="s">
        <v>36</v>
      </c>
      <c r="F79" s="208" t="s">
        <v>36</v>
      </c>
      <c r="G79" s="209">
        <v>124.70610000000001</v>
      </c>
      <c r="H79" s="209">
        <v>-1.2685</v>
      </c>
      <c r="I79" s="208" t="s">
        <v>36</v>
      </c>
      <c r="J79" s="210">
        <v>123.4376</v>
      </c>
      <c r="K79" s="211"/>
      <c r="L79" s="212"/>
      <c r="M79" s="213">
        <v>4.7044999999999995</v>
      </c>
      <c r="N79" s="214" t="s">
        <v>36</v>
      </c>
      <c r="O79" s="213">
        <v>20.235599999999998</v>
      </c>
      <c r="P79" s="208" t="s">
        <v>36</v>
      </c>
      <c r="Q79" s="233">
        <v>0</v>
      </c>
      <c r="R79" s="216">
        <v>24.940099999999997</v>
      </c>
      <c r="S79" s="233">
        <v>16.057199999999998</v>
      </c>
      <c r="T79" s="233">
        <v>8.5643999999999991</v>
      </c>
      <c r="U79" s="216">
        <v>24.621599999999997</v>
      </c>
      <c r="Z79" s="2"/>
      <c r="AA79" s="2"/>
      <c r="AB79" s="2"/>
    </row>
    <row r="80" spans="2:34" s="6" customFormat="1" ht="14.25" customHeight="1">
      <c r="B80" s="207" t="s">
        <v>38</v>
      </c>
      <c r="C80" s="208" t="s">
        <v>36</v>
      </c>
      <c r="D80" s="208" t="s">
        <v>36</v>
      </c>
      <c r="E80" s="208" t="s">
        <v>36</v>
      </c>
      <c r="F80" s="208" t="s">
        <v>36</v>
      </c>
      <c r="G80" s="208" t="s">
        <v>36</v>
      </c>
      <c r="H80" s="208" t="s">
        <v>36</v>
      </c>
      <c r="I80" s="208" t="s">
        <v>36</v>
      </c>
      <c r="J80" s="217" t="s">
        <v>36</v>
      </c>
      <c r="K80" s="218"/>
      <c r="L80" s="219"/>
      <c r="M80" s="213">
        <v>31.232700000000001</v>
      </c>
      <c r="N80" s="214" t="s">
        <v>36</v>
      </c>
      <c r="O80" s="208" t="s">
        <v>36</v>
      </c>
      <c r="P80" s="208" t="s">
        <v>36</v>
      </c>
      <c r="Q80" s="208" t="s">
        <v>36</v>
      </c>
      <c r="R80" s="216">
        <v>31.232700000000001</v>
      </c>
      <c r="S80" s="208">
        <v>20.1096</v>
      </c>
      <c r="T80" s="208">
        <v>10.724400000000001</v>
      </c>
      <c r="U80" s="216">
        <v>30.834000000000003</v>
      </c>
      <c r="Z80" s="2"/>
      <c r="AA80" s="2"/>
      <c r="AB80" s="2"/>
    </row>
    <row r="81" spans="2:34" s="4" customFormat="1" ht="25.5" customHeight="1">
      <c r="B81" s="220" t="s">
        <v>39</v>
      </c>
      <c r="C81" s="75"/>
      <c r="D81" s="75"/>
      <c r="E81" s="75"/>
      <c r="F81" s="75"/>
      <c r="G81" s="75"/>
      <c r="H81" s="75"/>
      <c r="I81" s="75"/>
      <c r="J81" s="94" t="s">
        <v>60</v>
      </c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</row>
    <row r="82" spans="2:34" s="4" customFormat="1" ht="15" customHeight="1"/>
    <row r="83" spans="2:34" s="4" customFormat="1" ht="14.25" customHeight="1">
      <c r="B83" s="159" t="s">
        <v>63</v>
      </c>
      <c r="C83" s="160"/>
      <c r="D83" s="160"/>
      <c r="E83" s="160"/>
      <c r="F83" s="160"/>
      <c r="G83" s="160"/>
      <c r="H83" s="160"/>
      <c r="I83" s="160"/>
    </row>
    <row r="84" spans="2:34" s="6" customFormat="1" ht="23.25" customHeight="1">
      <c r="B84" s="163" t="s">
        <v>12</v>
      </c>
      <c r="C84" s="164" t="s">
        <v>13</v>
      </c>
      <c r="D84" s="165"/>
      <c r="E84" s="166"/>
      <c r="F84" s="221" t="s">
        <v>14</v>
      </c>
      <c r="G84" s="221" t="s">
        <v>15</v>
      </c>
      <c r="H84" s="221" t="s">
        <v>16</v>
      </c>
      <c r="I84" s="222" t="s">
        <v>17</v>
      </c>
      <c r="J84" s="169" t="s">
        <v>18</v>
      </c>
      <c r="K84" s="170"/>
      <c r="L84" s="171"/>
      <c r="M84" s="172" t="s">
        <v>50</v>
      </c>
      <c r="N84" s="172" t="s">
        <v>51</v>
      </c>
      <c r="O84" s="172" t="s">
        <v>52</v>
      </c>
      <c r="P84" s="173" t="s">
        <v>22</v>
      </c>
      <c r="Q84" s="173" t="s">
        <v>23</v>
      </c>
      <c r="R84" s="174" t="s">
        <v>24</v>
      </c>
      <c r="S84" s="37" t="s">
        <v>53</v>
      </c>
      <c r="T84" s="37" t="s">
        <v>26</v>
      </c>
      <c r="U84" s="174" t="s">
        <v>54</v>
      </c>
    </row>
    <row r="85" spans="2:34" s="6" customFormat="1" ht="14.25" customHeight="1">
      <c r="B85" s="175" t="s">
        <v>35</v>
      </c>
      <c r="C85" s="176" t="s">
        <v>33</v>
      </c>
      <c r="D85" s="176" t="s">
        <v>55</v>
      </c>
      <c r="E85" s="176" t="s">
        <v>56</v>
      </c>
      <c r="F85" s="234"/>
      <c r="G85" s="234"/>
      <c r="H85" s="234"/>
      <c r="I85" s="234"/>
      <c r="J85" s="178" t="s">
        <v>33</v>
      </c>
      <c r="K85" s="179" t="s">
        <v>55</v>
      </c>
      <c r="L85" s="180" t="s">
        <v>56</v>
      </c>
      <c r="M85" s="181"/>
      <c r="N85" s="181"/>
      <c r="O85" s="181"/>
      <c r="P85" s="182"/>
      <c r="Q85" s="182"/>
      <c r="R85" s="183"/>
      <c r="S85" s="44"/>
      <c r="T85" s="44"/>
      <c r="U85" s="183"/>
    </row>
    <row r="86" spans="2:34" s="7" customFormat="1" ht="14.25" customHeight="1">
      <c r="B86" s="184" t="s">
        <v>57</v>
      </c>
      <c r="C86" s="185">
        <v>7.6329999999999995E-2</v>
      </c>
      <c r="D86" s="185">
        <v>6.6360000000000002E-2</v>
      </c>
      <c r="E86" s="185">
        <v>5.1249999999999997E-2</v>
      </c>
      <c r="F86" s="185">
        <v>1.362E-2</v>
      </c>
      <c r="G86" s="186" t="s">
        <v>36</v>
      </c>
      <c r="H86" s="186" t="s">
        <v>36</v>
      </c>
      <c r="I86" s="187">
        <v>-2.9300000000000003E-3</v>
      </c>
      <c r="J86" s="188">
        <v>8.702E-2</v>
      </c>
      <c r="K86" s="224">
        <v>7.7049999999999993E-2</v>
      </c>
      <c r="L86" s="225">
        <v>6.1939999999999995E-2</v>
      </c>
      <c r="M86" s="235">
        <v>6.2E-4</v>
      </c>
      <c r="N86" s="235">
        <v>7.9400000000000009E-3</v>
      </c>
      <c r="O86" s="192" t="s">
        <v>36</v>
      </c>
      <c r="P86" s="193">
        <v>9.5E-4</v>
      </c>
      <c r="Q86" s="193">
        <v>0</v>
      </c>
      <c r="R86" s="194">
        <v>9.5100000000000011E-3</v>
      </c>
      <c r="S86" s="226">
        <v>4.8556999999999996E-2</v>
      </c>
      <c r="T86" s="226">
        <v>3.2659999999999998E-3</v>
      </c>
      <c r="U86" s="227">
        <v>5.1822999999999994E-2</v>
      </c>
      <c r="V86" s="6"/>
      <c r="W86" s="6"/>
      <c r="X86" s="6"/>
      <c r="Y86" s="6"/>
      <c r="Z86" s="2"/>
      <c r="AA86" s="2"/>
      <c r="AB86" s="2"/>
      <c r="AC86" s="6"/>
      <c r="AD86" s="6"/>
      <c r="AE86" s="6"/>
      <c r="AF86" s="6"/>
      <c r="AG86" s="6"/>
      <c r="AH86" s="6"/>
    </row>
    <row r="87" spans="2:34" s="6" customFormat="1" ht="14.25" customHeight="1">
      <c r="B87" s="184" t="s">
        <v>58</v>
      </c>
      <c r="C87" s="185">
        <v>7.6219999999999996E-2</v>
      </c>
      <c r="D87" s="185">
        <v>6.7099999999999993E-2</v>
      </c>
      <c r="E87" s="185">
        <v>5.2679999999999998E-2</v>
      </c>
      <c r="F87" s="185">
        <v>1.362E-2</v>
      </c>
      <c r="G87" s="187"/>
      <c r="H87" s="187"/>
      <c r="I87" s="187"/>
      <c r="J87" s="228">
        <v>8.6910000000000001E-2</v>
      </c>
      <c r="K87" s="224">
        <v>7.7789999999999984E-2</v>
      </c>
      <c r="L87" s="225">
        <v>6.3369999999999996E-2</v>
      </c>
      <c r="M87" s="187"/>
      <c r="N87" s="187"/>
      <c r="O87" s="197"/>
      <c r="P87" s="198"/>
      <c r="Q87" s="198"/>
      <c r="R87" s="199"/>
      <c r="S87" s="229"/>
      <c r="T87" s="229"/>
      <c r="U87" s="230"/>
      <c r="Z87" s="2"/>
      <c r="AA87" s="2"/>
      <c r="AB87" s="2"/>
    </row>
    <row r="88" spans="2:34" s="6" customFormat="1" ht="14.25" customHeight="1">
      <c r="B88" s="184" t="s">
        <v>59</v>
      </c>
      <c r="C88" s="185">
        <v>6.5850000000000006E-2</v>
      </c>
      <c r="D88" s="185">
        <v>6.1870000000000001E-2</v>
      </c>
      <c r="E88" s="185">
        <v>4.8230000000000002E-2</v>
      </c>
      <c r="F88" s="185">
        <v>1.362E-2</v>
      </c>
      <c r="G88" s="201"/>
      <c r="H88" s="201"/>
      <c r="I88" s="201"/>
      <c r="J88" s="228">
        <v>7.6540000000000011E-2</v>
      </c>
      <c r="K88" s="224">
        <v>7.2559999999999999E-2</v>
      </c>
      <c r="L88" s="225">
        <v>5.892E-2</v>
      </c>
      <c r="M88" s="201"/>
      <c r="N88" s="201"/>
      <c r="O88" s="203"/>
      <c r="P88" s="204"/>
      <c r="Q88" s="204"/>
      <c r="R88" s="205"/>
      <c r="S88" s="231"/>
      <c r="T88" s="231"/>
      <c r="U88" s="232"/>
      <c r="Z88" s="2"/>
      <c r="AA88" s="2"/>
      <c r="AB88" s="2"/>
    </row>
    <row r="89" spans="2:34" s="6" customFormat="1" ht="14.25" customHeight="1">
      <c r="B89" s="207" t="s">
        <v>37</v>
      </c>
      <c r="C89" s="208" t="s">
        <v>36</v>
      </c>
      <c r="D89" s="208" t="s">
        <v>36</v>
      </c>
      <c r="E89" s="208" t="s">
        <v>36</v>
      </c>
      <c r="F89" s="208" t="s">
        <v>36</v>
      </c>
      <c r="G89" s="209">
        <v>124.70610000000001</v>
      </c>
      <c r="H89" s="209">
        <v>-1.2685</v>
      </c>
      <c r="I89" s="208" t="s">
        <v>36</v>
      </c>
      <c r="J89" s="210">
        <v>123.4376</v>
      </c>
      <c r="K89" s="211"/>
      <c r="L89" s="212"/>
      <c r="M89" s="236">
        <v>5.1749000000000001</v>
      </c>
      <c r="N89" s="214" t="s">
        <v>36</v>
      </c>
      <c r="O89" s="236">
        <v>20.235599999999998</v>
      </c>
      <c r="P89" s="208" t="s">
        <v>36</v>
      </c>
      <c r="Q89" s="233">
        <v>0</v>
      </c>
      <c r="R89" s="216">
        <v>25.410499999999999</v>
      </c>
      <c r="S89" s="233">
        <v>16.360799999999998</v>
      </c>
      <c r="T89" s="233">
        <v>8.725200000000001</v>
      </c>
      <c r="U89" s="216">
        <v>25.085999999999999</v>
      </c>
      <c r="Z89" s="2"/>
      <c r="AA89" s="2"/>
      <c r="AB89" s="2"/>
    </row>
    <row r="90" spans="2:34" s="6" customFormat="1" ht="14.25" customHeight="1">
      <c r="B90" s="207" t="s">
        <v>38</v>
      </c>
      <c r="C90" s="208" t="s">
        <v>36</v>
      </c>
      <c r="D90" s="208" t="s">
        <v>36</v>
      </c>
      <c r="E90" s="208" t="s">
        <v>36</v>
      </c>
      <c r="F90" s="208" t="s">
        <v>36</v>
      </c>
      <c r="G90" s="208" t="s">
        <v>36</v>
      </c>
      <c r="H90" s="208" t="s">
        <v>36</v>
      </c>
      <c r="I90" s="208" t="s">
        <v>36</v>
      </c>
      <c r="J90" s="217" t="s">
        <v>36</v>
      </c>
      <c r="K90" s="218"/>
      <c r="L90" s="219"/>
      <c r="M90" s="236">
        <v>31.232700000000001</v>
      </c>
      <c r="N90" s="214" t="s">
        <v>36</v>
      </c>
      <c r="O90" s="208" t="s">
        <v>36</v>
      </c>
      <c r="P90" s="208" t="s">
        <v>36</v>
      </c>
      <c r="Q90" s="208" t="s">
        <v>36</v>
      </c>
      <c r="R90" s="216">
        <v>31.232700000000001</v>
      </c>
      <c r="S90" s="208">
        <v>20.1096</v>
      </c>
      <c r="T90" s="208">
        <v>10.724400000000001</v>
      </c>
      <c r="U90" s="216">
        <v>30.834000000000003</v>
      </c>
      <c r="Z90" s="2"/>
      <c r="AA90" s="2"/>
      <c r="AB90" s="2"/>
    </row>
    <row r="91" spans="2:34" s="4" customFormat="1" ht="25.5" customHeight="1">
      <c r="B91" s="220" t="s">
        <v>39</v>
      </c>
      <c r="C91" s="75"/>
      <c r="D91" s="75"/>
      <c r="E91" s="75"/>
      <c r="F91" s="75"/>
      <c r="G91" s="75"/>
      <c r="H91" s="75"/>
      <c r="I91" s="75"/>
      <c r="J91" s="94" t="s">
        <v>60</v>
      </c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</row>
    <row r="92" spans="2:34" s="4" customFormat="1" ht="14.25" customHeight="1"/>
    <row r="93" spans="2:34" s="4" customFormat="1" ht="14.25" customHeight="1">
      <c r="B93" s="159" t="s">
        <v>64</v>
      </c>
    </row>
    <row r="94" spans="2:34" s="6" customFormat="1" ht="23.25" customHeight="1">
      <c r="B94" s="163" t="s">
        <v>12</v>
      </c>
      <c r="C94" s="164" t="s">
        <v>13</v>
      </c>
      <c r="D94" s="165"/>
      <c r="E94" s="166"/>
      <c r="F94" s="221" t="s">
        <v>14</v>
      </c>
      <c r="G94" s="221" t="s">
        <v>15</v>
      </c>
      <c r="H94" s="221" t="s">
        <v>16</v>
      </c>
      <c r="I94" s="222" t="s">
        <v>17</v>
      </c>
      <c r="J94" s="169" t="s">
        <v>18</v>
      </c>
      <c r="K94" s="170"/>
      <c r="L94" s="171"/>
      <c r="M94" s="172" t="s">
        <v>50</v>
      </c>
      <c r="N94" s="172" t="s">
        <v>51</v>
      </c>
      <c r="O94" s="172" t="s">
        <v>52</v>
      </c>
      <c r="P94" s="173" t="s">
        <v>22</v>
      </c>
      <c r="Q94" s="173" t="s">
        <v>23</v>
      </c>
      <c r="R94" s="174" t="s">
        <v>24</v>
      </c>
      <c r="S94" s="37" t="s">
        <v>53</v>
      </c>
      <c r="T94" s="37" t="s">
        <v>26</v>
      </c>
      <c r="U94" s="174" t="s">
        <v>54</v>
      </c>
    </row>
    <row r="95" spans="2:34" s="6" customFormat="1" ht="14.25" customHeight="1">
      <c r="B95" s="175" t="s">
        <v>35</v>
      </c>
      <c r="C95" s="176" t="s">
        <v>33</v>
      </c>
      <c r="D95" s="176" t="s">
        <v>55</v>
      </c>
      <c r="E95" s="176" t="s">
        <v>56</v>
      </c>
      <c r="F95" s="177"/>
      <c r="G95" s="177"/>
      <c r="H95" s="177"/>
      <c r="I95" s="177"/>
      <c r="J95" s="178" t="s">
        <v>33</v>
      </c>
      <c r="K95" s="179" t="s">
        <v>55</v>
      </c>
      <c r="L95" s="180" t="s">
        <v>56</v>
      </c>
      <c r="M95" s="181"/>
      <c r="N95" s="181"/>
      <c r="O95" s="181"/>
      <c r="P95" s="182"/>
      <c r="Q95" s="182"/>
      <c r="R95" s="183"/>
      <c r="S95" s="44"/>
      <c r="T95" s="44"/>
      <c r="U95" s="183"/>
    </row>
    <row r="96" spans="2:34" s="7" customFormat="1" ht="14.25" customHeight="1">
      <c r="B96" s="184" t="s">
        <v>57</v>
      </c>
      <c r="C96" s="185">
        <v>7.6329999999999995E-2</v>
      </c>
      <c r="D96" s="185">
        <v>6.6360000000000002E-2</v>
      </c>
      <c r="E96" s="185">
        <v>5.1249999999999997E-2</v>
      </c>
      <c r="F96" s="185">
        <v>1.362E-2</v>
      </c>
      <c r="G96" s="186" t="s">
        <v>36</v>
      </c>
      <c r="H96" s="186" t="s">
        <v>36</v>
      </c>
      <c r="I96" s="187">
        <v>-2.9300000000000003E-3</v>
      </c>
      <c r="J96" s="188">
        <v>8.702E-2</v>
      </c>
      <c r="K96" s="224">
        <v>7.7049999999999993E-2</v>
      </c>
      <c r="L96" s="225">
        <v>6.1939999999999995E-2</v>
      </c>
      <c r="M96" s="235">
        <v>6.2E-4</v>
      </c>
      <c r="N96" s="235">
        <v>7.9400000000000009E-3</v>
      </c>
      <c r="O96" s="192" t="s">
        <v>36</v>
      </c>
      <c r="P96" s="193">
        <v>9.5E-4</v>
      </c>
      <c r="Q96" s="193">
        <v>0</v>
      </c>
      <c r="R96" s="194">
        <v>9.5100000000000011E-3</v>
      </c>
      <c r="S96" s="226">
        <v>4.8556999999999996E-2</v>
      </c>
      <c r="T96" s="226">
        <v>3.2659999999999998E-3</v>
      </c>
      <c r="U96" s="227">
        <v>5.1822999999999994E-2</v>
      </c>
      <c r="V96" s="6"/>
      <c r="W96" s="6"/>
      <c r="X96" s="6"/>
      <c r="Y96" s="6"/>
      <c r="Z96" s="2"/>
      <c r="AA96" s="2"/>
      <c r="AB96" s="2"/>
      <c r="AC96" s="6"/>
      <c r="AD96" s="6"/>
      <c r="AE96" s="6"/>
      <c r="AF96" s="6"/>
      <c r="AG96" s="6"/>
      <c r="AH96" s="6"/>
    </row>
    <row r="97" spans="2:28" s="6" customFormat="1" ht="14.25" customHeight="1">
      <c r="B97" s="184" t="s">
        <v>58</v>
      </c>
      <c r="C97" s="185">
        <v>7.6219999999999996E-2</v>
      </c>
      <c r="D97" s="185">
        <v>6.7099999999999993E-2</v>
      </c>
      <c r="E97" s="185">
        <v>5.2679999999999998E-2</v>
      </c>
      <c r="F97" s="185">
        <v>1.362E-2</v>
      </c>
      <c r="G97" s="187"/>
      <c r="H97" s="187"/>
      <c r="I97" s="187"/>
      <c r="J97" s="228">
        <v>8.6910000000000001E-2</v>
      </c>
      <c r="K97" s="224">
        <v>7.7789999999999984E-2</v>
      </c>
      <c r="L97" s="225">
        <v>6.3369999999999996E-2</v>
      </c>
      <c r="M97" s="187"/>
      <c r="N97" s="187"/>
      <c r="O97" s="197"/>
      <c r="P97" s="198"/>
      <c r="Q97" s="198"/>
      <c r="R97" s="199"/>
      <c r="S97" s="229"/>
      <c r="T97" s="229"/>
      <c r="U97" s="230"/>
      <c r="Z97" s="2"/>
      <c r="AA97" s="2"/>
      <c r="AB97" s="2"/>
    </row>
    <row r="98" spans="2:28" s="6" customFormat="1" ht="14.25" customHeight="1">
      <c r="B98" s="184" t="s">
        <v>59</v>
      </c>
      <c r="C98" s="185">
        <v>6.5850000000000006E-2</v>
      </c>
      <c r="D98" s="185">
        <v>6.1870000000000001E-2</v>
      </c>
      <c r="E98" s="185">
        <v>4.8230000000000002E-2</v>
      </c>
      <c r="F98" s="185">
        <v>1.362E-2</v>
      </c>
      <c r="G98" s="201"/>
      <c r="H98" s="201"/>
      <c r="I98" s="201"/>
      <c r="J98" s="228">
        <v>7.6540000000000011E-2</v>
      </c>
      <c r="K98" s="224">
        <v>7.2559999999999999E-2</v>
      </c>
      <c r="L98" s="225">
        <v>5.892E-2</v>
      </c>
      <c r="M98" s="201"/>
      <c r="N98" s="201"/>
      <c r="O98" s="203"/>
      <c r="P98" s="204"/>
      <c r="Q98" s="204"/>
      <c r="R98" s="205"/>
      <c r="S98" s="231"/>
      <c r="T98" s="231"/>
      <c r="U98" s="232"/>
      <c r="Z98" s="2"/>
      <c r="AA98" s="2"/>
      <c r="AB98" s="2"/>
    </row>
    <row r="99" spans="2:28" s="6" customFormat="1" ht="14.25" customHeight="1">
      <c r="B99" s="207" t="s">
        <v>37</v>
      </c>
      <c r="C99" s="208" t="s">
        <v>36</v>
      </c>
      <c r="D99" s="208" t="s">
        <v>36</v>
      </c>
      <c r="E99" s="208" t="s">
        <v>36</v>
      </c>
      <c r="F99" s="208" t="s">
        <v>36</v>
      </c>
      <c r="G99" s="209">
        <v>124.70610000000001</v>
      </c>
      <c r="H99" s="209">
        <v>-1.2685</v>
      </c>
      <c r="I99" s="208" t="s">
        <v>36</v>
      </c>
      <c r="J99" s="210">
        <v>123.4376</v>
      </c>
      <c r="K99" s="211"/>
      <c r="L99" s="212"/>
      <c r="M99" s="236">
        <v>5.1749000000000001</v>
      </c>
      <c r="N99" s="214" t="s">
        <v>36</v>
      </c>
      <c r="O99" s="236">
        <v>20.235599999999998</v>
      </c>
      <c r="P99" s="208" t="s">
        <v>36</v>
      </c>
      <c r="Q99" s="233">
        <v>0</v>
      </c>
      <c r="R99" s="216">
        <v>25.410499999999999</v>
      </c>
      <c r="S99" s="208">
        <v>16.360799999999998</v>
      </c>
      <c r="T99" s="208">
        <v>8.725200000000001</v>
      </c>
      <c r="U99" s="216">
        <v>25.085999999999999</v>
      </c>
      <c r="Z99" s="2"/>
      <c r="AA99" s="2"/>
      <c r="AB99" s="2"/>
    </row>
    <row r="100" spans="2:28" s="6" customFormat="1" ht="14.25" customHeight="1">
      <c r="B100" s="207" t="s">
        <v>38</v>
      </c>
      <c r="C100" s="208" t="s">
        <v>36</v>
      </c>
      <c r="D100" s="208" t="s">
        <v>36</v>
      </c>
      <c r="E100" s="208" t="s">
        <v>36</v>
      </c>
      <c r="F100" s="208" t="s">
        <v>36</v>
      </c>
      <c r="G100" s="208" t="s">
        <v>36</v>
      </c>
      <c r="H100" s="208" t="s">
        <v>36</v>
      </c>
      <c r="I100" s="208" t="s">
        <v>36</v>
      </c>
      <c r="J100" s="217" t="s">
        <v>36</v>
      </c>
      <c r="K100" s="218"/>
      <c r="L100" s="219"/>
      <c r="M100" s="236">
        <v>31.232700000000001</v>
      </c>
      <c r="N100" s="214" t="s">
        <v>36</v>
      </c>
      <c r="O100" s="208" t="s">
        <v>36</v>
      </c>
      <c r="P100" s="208" t="s">
        <v>36</v>
      </c>
      <c r="Q100" s="208" t="s">
        <v>36</v>
      </c>
      <c r="R100" s="216">
        <v>31.232700000000001</v>
      </c>
      <c r="S100" s="208">
        <v>20.1096</v>
      </c>
      <c r="T100" s="208">
        <v>10.724400000000001</v>
      </c>
      <c r="U100" s="216">
        <v>30.834000000000003</v>
      </c>
      <c r="Z100" s="2"/>
      <c r="AA100" s="2"/>
      <c r="AB100" s="2"/>
    </row>
    <row r="101" spans="2:28" s="4" customFormat="1" ht="25.5" customHeight="1">
      <c r="B101" s="220" t="s">
        <v>39</v>
      </c>
      <c r="C101" s="75"/>
      <c r="D101" s="75"/>
      <c r="E101" s="75"/>
      <c r="F101" s="75"/>
      <c r="G101" s="75"/>
      <c r="H101" s="75"/>
      <c r="I101" s="75"/>
      <c r="J101" s="94" t="s">
        <v>60</v>
      </c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</row>
    <row r="102" spans="2:28" s="4" customFormat="1" ht="14.25" customHeight="1"/>
    <row r="103" spans="2:28" s="4" customFormat="1" ht="14.25" customHeight="1"/>
    <row r="104" spans="2:28" s="4" customFormat="1" ht="14.25" customHeight="1">
      <c r="B104" s="237" t="s">
        <v>65</v>
      </c>
    </row>
    <row r="105" spans="2:28" s="4" customFormat="1" ht="14.25" customHeight="1">
      <c r="B105" s="158" t="s">
        <v>66</v>
      </c>
      <c r="C105" s="158"/>
      <c r="D105" s="158"/>
      <c r="E105" s="158"/>
      <c r="F105" s="158"/>
      <c r="G105" s="158"/>
      <c r="H105" s="158"/>
      <c r="I105" s="158"/>
    </row>
    <row r="106" spans="2:28" s="4" customFormat="1"/>
    <row r="107" spans="2:28" s="4" customFormat="1" ht="14.25" customHeight="1">
      <c r="B107" s="4" t="s">
        <v>0</v>
      </c>
    </row>
    <row r="108" spans="2:28" s="5" customFormat="1" ht="15" customHeight="1">
      <c r="B108" s="137" t="s">
        <v>67</v>
      </c>
      <c r="C108" s="137"/>
      <c r="D108" s="137"/>
      <c r="E108" s="137"/>
      <c r="F108" s="137"/>
      <c r="G108" s="137"/>
    </row>
    <row r="109" spans="2:28" s="5" customFormat="1" ht="15" customHeight="1">
      <c r="B109" s="4" t="s">
        <v>2</v>
      </c>
      <c r="C109" s="4"/>
      <c r="D109" s="4"/>
      <c r="E109" s="4"/>
      <c r="F109" s="4"/>
      <c r="G109" s="4"/>
    </row>
    <row r="110" spans="2:28" s="4" customFormat="1" ht="15" customHeight="1">
      <c r="R110" s="138"/>
    </row>
    <row r="111" spans="2:28" s="4" customFormat="1" ht="15" customHeight="1">
      <c r="B111" s="14" t="s">
        <v>3</v>
      </c>
      <c r="C111" s="139"/>
      <c r="D111" s="140"/>
      <c r="E111" s="139"/>
      <c r="F111" s="139"/>
      <c r="G111" s="141"/>
      <c r="N111" s="143" t="s">
        <v>4</v>
      </c>
      <c r="R111" s="138"/>
    </row>
    <row r="112" spans="2:28" s="4" customFormat="1" ht="15" customHeight="1">
      <c r="B112" s="138"/>
      <c r="C112" s="138"/>
      <c r="D112" s="144"/>
      <c r="E112" s="138"/>
      <c r="F112" s="138"/>
      <c r="G112" s="138"/>
      <c r="R112" s="138"/>
    </row>
    <row r="113" spans="2:30" s="4" customFormat="1" ht="14.25" customHeight="1">
      <c r="B113" s="238" t="s">
        <v>68</v>
      </c>
      <c r="C113" s="239"/>
      <c r="D113" s="240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41"/>
    </row>
    <row r="114" spans="2:30" s="9" customFormat="1" ht="27.75" customHeight="1">
      <c r="B114" s="242" t="s">
        <v>69</v>
      </c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4"/>
    </row>
    <row r="115" spans="2:30" s="9" customFormat="1" ht="27" customHeight="1">
      <c r="B115" s="245" t="s">
        <v>45</v>
      </c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7"/>
    </row>
    <row r="116" spans="2:30" s="9" customFormat="1" ht="13.5" customHeight="1">
      <c r="B116" s="248" t="s">
        <v>8</v>
      </c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50"/>
    </row>
    <row r="117" spans="2:30" s="4" customFormat="1" ht="12.75" customHeight="1">
      <c r="B117" s="152"/>
      <c r="C117" s="153"/>
      <c r="D117" s="153"/>
      <c r="E117" s="153"/>
      <c r="F117" s="153"/>
      <c r="G117" s="153"/>
      <c r="H117" s="154"/>
      <c r="I117" s="155"/>
      <c r="J117" s="155"/>
      <c r="K117" s="155"/>
      <c r="L117" s="155"/>
      <c r="M117" s="155"/>
      <c r="N117" s="155"/>
      <c r="O117" s="155"/>
      <c r="P117" s="155"/>
      <c r="Q117" s="251"/>
      <c r="X117" s="252"/>
    </row>
    <row r="118" spans="2:30" s="4" customFormat="1" ht="14.25" customHeight="1">
      <c r="X118" s="252"/>
    </row>
    <row r="119" spans="2:30" s="4" customFormat="1" ht="14.25" customHeight="1">
      <c r="B119" s="159"/>
      <c r="C119" s="160"/>
      <c r="D119" s="160"/>
      <c r="E119" s="160"/>
      <c r="F119" s="160"/>
      <c r="G119" s="160"/>
      <c r="L119" s="161"/>
      <c r="M119" s="161"/>
      <c r="N119" s="161"/>
      <c r="O119" s="161"/>
      <c r="P119" s="161"/>
      <c r="Q119" s="162"/>
    </row>
    <row r="120" spans="2:30" s="6" customFormat="1" ht="23.25" customHeight="1">
      <c r="B120" s="253" t="s">
        <v>12</v>
      </c>
      <c r="C120" s="254" t="s">
        <v>13</v>
      </c>
      <c r="D120" s="173" t="s">
        <v>14</v>
      </c>
      <c r="E120" s="173" t="s">
        <v>15</v>
      </c>
      <c r="F120" s="173" t="s">
        <v>70</v>
      </c>
      <c r="G120" s="173" t="s">
        <v>17</v>
      </c>
      <c r="H120" s="255" t="s">
        <v>18</v>
      </c>
      <c r="I120" s="172" t="s">
        <v>50</v>
      </c>
      <c r="J120" s="172" t="s">
        <v>51</v>
      </c>
      <c r="K120" s="172" t="s">
        <v>71</v>
      </c>
      <c r="L120" s="173" t="s">
        <v>22</v>
      </c>
      <c r="M120" s="173" t="s">
        <v>23</v>
      </c>
      <c r="N120" s="174" t="s">
        <v>24</v>
      </c>
      <c r="O120" s="37" t="s">
        <v>53</v>
      </c>
      <c r="P120" s="37" t="s">
        <v>26</v>
      </c>
      <c r="Q120" s="174" t="s">
        <v>54</v>
      </c>
    </row>
    <row r="121" spans="2:30" s="6" customFormat="1" ht="14.25" customHeight="1">
      <c r="B121" s="256"/>
      <c r="C121" s="257" t="s">
        <v>28</v>
      </c>
      <c r="D121" s="258"/>
      <c r="E121" s="258"/>
      <c r="F121" s="258"/>
      <c r="G121" s="258"/>
      <c r="H121" s="259" t="s">
        <v>28</v>
      </c>
      <c r="I121" s="181"/>
      <c r="J121" s="181"/>
      <c r="K121" s="181"/>
      <c r="L121" s="182"/>
      <c r="M121" s="182"/>
      <c r="N121" s="183"/>
      <c r="O121" s="44"/>
      <c r="P121" s="44"/>
      <c r="Q121" s="183"/>
    </row>
    <row r="122" spans="2:30" s="7" customFormat="1" ht="20.25" customHeight="1">
      <c r="B122" s="175" t="s">
        <v>35</v>
      </c>
      <c r="C122" s="260">
        <v>5.7630000000000001E-2</v>
      </c>
      <c r="D122" s="260">
        <v>1.362E-2</v>
      </c>
      <c r="E122" s="261">
        <v>3.3300000000000001E-3</v>
      </c>
      <c r="F122" s="261">
        <v>-5.0000000000000002E-5</v>
      </c>
      <c r="G122" s="262">
        <v>-2.9300000000000003E-3</v>
      </c>
      <c r="H122" s="263">
        <f>SUM(C122:G122)</f>
        <v>7.1600000000000011E-2</v>
      </c>
      <c r="I122" s="264">
        <v>1.2619999999999999E-2</v>
      </c>
      <c r="J122" s="264">
        <v>7.9399999999999991E-3</v>
      </c>
      <c r="K122" s="265" t="s">
        <v>36</v>
      </c>
      <c r="L122" s="266">
        <v>9.5E-4</v>
      </c>
      <c r="M122" s="266">
        <v>0</v>
      </c>
      <c r="N122" s="267">
        <f>SUM(I122:M122)</f>
        <v>2.1509999999999998E-2</v>
      </c>
      <c r="O122" s="266">
        <v>5.6708000000000001E-2</v>
      </c>
      <c r="P122" s="266">
        <v>7.613E-3</v>
      </c>
      <c r="Q122" s="267">
        <f>SUM(O122:P122)</f>
        <v>6.4321000000000003E-2</v>
      </c>
      <c r="R122" s="6"/>
      <c r="S122" s="6"/>
      <c r="T122" s="6"/>
      <c r="U122" s="6"/>
      <c r="V122" s="6"/>
      <c r="W122" s="8"/>
      <c r="X122" s="8"/>
      <c r="Y122" s="8"/>
      <c r="Z122" s="6"/>
      <c r="AA122" s="6"/>
      <c r="AB122" s="6"/>
      <c r="AC122" s="6"/>
      <c r="AD122" s="6"/>
    </row>
    <row r="123" spans="2:30" s="6" customFormat="1" ht="20.25" customHeight="1">
      <c r="B123" s="207" t="s">
        <v>37</v>
      </c>
      <c r="C123" s="208"/>
      <c r="D123" s="208"/>
      <c r="E123" s="209"/>
      <c r="F123" s="268"/>
      <c r="G123" s="208"/>
      <c r="H123" s="269">
        <v>0</v>
      </c>
      <c r="I123" s="270"/>
      <c r="J123" s="269"/>
      <c r="K123" s="270"/>
      <c r="L123" s="271"/>
      <c r="M123" s="272"/>
      <c r="N123" s="273">
        <v>0</v>
      </c>
      <c r="O123" s="271"/>
      <c r="P123" s="271"/>
      <c r="Q123" s="273">
        <v>0</v>
      </c>
      <c r="W123" s="8"/>
      <c r="X123" s="8"/>
      <c r="Y123" s="8"/>
    </row>
    <row r="124" spans="2:30" s="6" customFormat="1" ht="20.25" customHeight="1">
      <c r="B124" s="207" t="s">
        <v>38</v>
      </c>
      <c r="C124" s="208"/>
      <c r="D124" s="214"/>
      <c r="E124" s="208"/>
      <c r="F124" s="208"/>
      <c r="G124" s="208"/>
      <c r="H124" s="269">
        <v>0</v>
      </c>
      <c r="I124" s="270"/>
      <c r="J124" s="269"/>
      <c r="K124" s="271"/>
      <c r="L124" s="271"/>
      <c r="M124" s="271"/>
      <c r="N124" s="273">
        <v>0</v>
      </c>
      <c r="O124" s="271"/>
      <c r="P124" s="271"/>
      <c r="Q124" s="273">
        <v>0</v>
      </c>
      <c r="W124" s="8"/>
      <c r="X124" s="8"/>
      <c r="Y124" s="8"/>
    </row>
    <row r="125" spans="2:30" s="4" customFormat="1" ht="15" customHeight="1"/>
    <row r="126" spans="2:30" s="4" customFormat="1" ht="14.25" customHeight="1">
      <c r="B126" s="158" t="s">
        <v>66</v>
      </c>
      <c r="C126" s="158"/>
      <c r="D126" s="158"/>
      <c r="E126" s="158"/>
      <c r="F126" s="158"/>
      <c r="G126" s="158"/>
    </row>
    <row r="127" spans="2:30" s="4" customFormat="1">
      <c r="B127" s="4" t="s">
        <v>72</v>
      </c>
    </row>
    <row r="128" spans="2:30" s="4" customFormat="1"/>
    <row r="129" spans="2:22" s="4" customFormat="1" ht="14.25" customHeight="1">
      <c r="B129" s="4" t="s">
        <v>0</v>
      </c>
    </row>
    <row r="130" spans="2:22" s="5" customFormat="1" ht="15" customHeight="1">
      <c r="B130" s="137" t="s">
        <v>1</v>
      </c>
      <c r="C130" s="137"/>
      <c r="D130" s="137"/>
      <c r="E130" s="137"/>
      <c r="F130" s="137"/>
      <c r="G130" s="137"/>
      <c r="H130" s="137"/>
      <c r="I130" s="137"/>
    </row>
    <row r="131" spans="2:22" s="5" customFormat="1" ht="15" customHeight="1">
      <c r="B131" s="4" t="s">
        <v>2</v>
      </c>
      <c r="C131" s="4"/>
      <c r="D131" s="4"/>
      <c r="E131" s="4"/>
      <c r="F131" s="4"/>
      <c r="G131" s="4"/>
      <c r="H131" s="4"/>
      <c r="I131" s="4"/>
    </row>
    <row r="132" spans="2:22" s="4" customFormat="1" ht="15" customHeight="1">
      <c r="V132" s="138"/>
    </row>
    <row r="133" spans="2:22" s="4" customFormat="1" ht="15" customHeight="1">
      <c r="B133" s="14" t="s">
        <v>3</v>
      </c>
      <c r="C133" s="139"/>
      <c r="D133" s="140"/>
      <c r="E133" s="140"/>
      <c r="F133" s="140"/>
      <c r="G133" s="139"/>
      <c r="H133" s="139"/>
      <c r="I133" s="141"/>
      <c r="J133" s="142"/>
      <c r="K133" s="143" t="s">
        <v>4</v>
      </c>
      <c r="V133" s="138"/>
    </row>
    <row r="134" spans="2:22" s="4" customFormat="1" ht="15" customHeight="1">
      <c r="B134" s="138"/>
      <c r="C134" s="138"/>
      <c r="D134" s="144"/>
      <c r="E134" s="144"/>
      <c r="F134" s="144"/>
      <c r="G134" s="138"/>
      <c r="H134" s="138"/>
      <c r="I134" s="138"/>
      <c r="V134" s="138"/>
    </row>
    <row r="135" spans="2:22" s="4" customFormat="1" ht="37.5" customHeight="1">
      <c r="B135" s="274" t="s">
        <v>73</v>
      </c>
      <c r="C135" s="274"/>
      <c r="D135" s="275"/>
      <c r="E135" s="275"/>
      <c r="F135" s="275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</row>
    <row r="136" spans="2:22" s="4" customFormat="1" ht="12.75" customHeight="1">
      <c r="B136" s="147" t="s">
        <v>6</v>
      </c>
      <c r="C136" s="148"/>
      <c r="D136" s="148"/>
      <c r="E136" s="148"/>
      <c r="F136" s="148"/>
      <c r="G136" s="148"/>
      <c r="H136" s="148"/>
      <c r="I136" s="148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</row>
    <row r="137" spans="2:22" s="4" customFormat="1" ht="12.75" customHeight="1">
      <c r="B137" s="147" t="s">
        <v>45</v>
      </c>
      <c r="C137" s="148"/>
      <c r="D137" s="148"/>
      <c r="E137" s="148"/>
      <c r="F137" s="148"/>
      <c r="G137" s="148"/>
      <c r="H137" s="148"/>
      <c r="I137" s="148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</row>
    <row r="138" spans="2:22" s="4" customFormat="1" ht="12.75" customHeight="1">
      <c r="B138" s="150" t="s">
        <v>8</v>
      </c>
      <c r="C138" s="148"/>
      <c r="D138" s="148"/>
      <c r="E138" s="148"/>
      <c r="F138" s="148"/>
      <c r="G138" s="148"/>
      <c r="H138" s="148"/>
      <c r="I138" s="148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</row>
    <row r="139" spans="2:22" s="4" customFormat="1" ht="6.75" customHeight="1">
      <c r="B139" s="147"/>
      <c r="C139" s="148"/>
      <c r="D139" s="148"/>
      <c r="E139" s="148"/>
      <c r="F139" s="148"/>
      <c r="G139" s="148"/>
      <c r="H139" s="148"/>
      <c r="I139" s="148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</row>
    <row r="140" spans="2:22" s="4" customFormat="1" ht="12.75" customHeight="1">
      <c r="B140" s="147" t="s">
        <v>9</v>
      </c>
      <c r="C140" s="148"/>
      <c r="D140" s="148"/>
      <c r="E140" s="148"/>
      <c r="F140" s="148"/>
      <c r="G140" s="148"/>
      <c r="H140" s="148"/>
      <c r="I140" s="148"/>
      <c r="J140" s="151"/>
      <c r="K140" s="151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</row>
    <row r="141" spans="2:22" s="4" customFormat="1" ht="12.75" customHeight="1">
      <c r="B141" s="147" t="s">
        <v>46</v>
      </c>
      <c r="C141" s="148"/>
      <c r="D141" s="148"/>
      <c r="E141" s="148"/>
      <c r="F141" s="148"/>
      <c r="G141" s="148"/>
      <c r="H141" s="148"/>
      <c r="I141" s="148"/>
      <c r="J141" s="151"/>
      <c r="K141" s="151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</row>
    <row r="142" spans="2:22" s="4" customFormat="1" ht="12.75" customHeight="1">
      <c r="B142" s="152" t="s">
        <v>47</v>
      </c>
      <c r="C142" s="153"/>
      <c r="D142" s="153"/>
      <c r="E142" s="153"/>
      <c r="F142" s="153"/>
      <c r="G142" s="153"/>
      <c r="H142" s="153"/>
      <c r="I142" s="153"/>
      <c r="J142" s="154"/>
      <c r="K142" s="154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</row>
    <row r="143" spans="2:22" s="4" customFormat="1" ht="14.25" customHeight="1"/>
    <row r="144" spans="2:22" s="4" customFormat="1" ht="18" customHeight="1">
      <c r="B144" s="156"/>
      <c r="C144" s="157"/>
      <c r="D144" s="157"/>
      <c r="E144" s="157"/>
      <c r="F144" s="157"/>
      <c r="G144" s="157"/>
      <c r="H144" s="157"/>
      <c r="I144" s="157"/>
    </row>
    <row r="145" spans="2:34" s="6" customFormat="1" ht="23.25" customHeight="1">
      <c r="B145" s="163" t="s">
        <v>12</v>
      </c>
      <c r="C145" s="164" t="s">
        <v>13</v>
      </c>
      <c r="D145" s="165"/>
      <c r="E145" s="166"/>
      <c r="F145" s="167" t="s">
        <v>14</v>
      </c>
      <c r="G145" s="167" t="s">
        <v>15</v>
      </c>
      <c r="H145" s="167" t="s">
        <v>16</v>
      </c>
      <c r="I145" s="168" t="s">
        <v>17</v>
      </c>
      <c r="J145" s="169" t="s">
        <v>18</v>
      </c>
      <c r="K145" s="170"/>
      <c r="L145" s="171"/>
      <c r="M145" s="172" t="s">
        <v>50</v>
      </c>
      <c r="N145" s="172" t="s">
        <v>51</v>
      </c>
      <c r="O145" s="172" t="s">
        <v>52</v>
      </c>
      <c r="P145" s="173" t="s">
        <v>22</v>
      </c>
      <c r="Q145" s="173" t="s">
        <v>23</v>
      </c>
      <c r="R145" s="174" t="s">
        <v>24</v>
      </c>
      <c r="S145" s="37" t="s">
        <v>53</v>
      </c>
      <c r="T145" s="37" t="s">
        <v>26</v>
      </c>
      <c r="U145" s="174" t="s">
        <v>54</v>
      </c>
    </row>
    <row r="146" spans="2:34" s="6" customFormat="1" ht="14.25" customHeight="1">
      <c r="B146" s="175" t="s">
        <v>35</v>
      </c>
      <c r="C146" s="176" t="s">
        <v>33</v>
      </c>
      <c r="D146" s="176" t="s">
        <v>55</v>
      </c>
      <c r="E146" s="176" t="s">
        <v>56</v>
      </c>
      <c r="F146" s="177"/>
      <c r="G146" s="177"/>
      <c r="H146" s="177"/>
      <c r="I146" s="177"/>
      <c r="J146" s="178" t="s">
        <v>33</v>
      </c>
      <c r="K146" s="179" t="s">
        <v>55</v>
      </c>
      <c r="L146" s="180" t="s">
        <v>56</v>
      </c>
      <c r="M146" s="181"/>
      <c r="N146" s="181"/>
      <c r="O146" s="181"/>
      <c r="P146" s="182"/>
      <c r="Q146" s="182"/>
      <c r="R146" s="183"/>
      <c r="S146" s="44"/>
      <c r="T146" s="44"/>
      <c r="U146" s="183"/>
    </row>
    <row r="147" spans="2:34" s="7" customFormat="1" ht="14.25" customHeight="1">
      <c r="B147" s="184" t="s">
        <v>57</v>
      </c>
      <c r="C147" s="185">
        <v>7.6329999999999995E-2</v>
      </c>
      <c r="D147" s="185">
        <v>6.6360000000000002E-2</v>
      </c>
      <c r="E147" s="185">
        <v>5.1249999999999997E-2</v>
      </c>
      <c r="F147" s="185">
        <v>1.362E-2</v>
      </c>
      <c r="G147" s="186" t="s">
        <v>36</v>
      </c>
      <c r="H147" s="186" t="s">
        <v>36</v>
      </c>
      <c r="I147" s="187">
        <v>-2.9299999999999999E-3</v>
      </c>
      <c r="J147" s="276">
        <f>C147+$F$19+$I$19</f>
        <v>8.702E-2</v>
      </c>
      <c r="K147" s="8">
        <f>D147+$F$19+$I$19</f>
        <v>7.7049999999999993E-2</v>
      </c>
      <c r="L147" s="277">
        <f>E147+$F$19+$I$19</f>
        <v>6.1939999999999995E-2</v>
      </c>
      <c r="M147" s="191">
        <v>5.04E-2</v>
      </c>
      <c r="N147" s="191">
        <v>7.9400000000000009E-3</v>
      </c>
      <c r="O147" s="192">
        <v>1.5299999999999999E-3</v>
      </c>
      <c r="P147" s="193">
        <v>9.5E-4</v>
      </c>
      <c r="Q147" s="193">
        <v>0</v>
      </c>
      <c r="R147" s="195">
        <f>SUM(M147:Q149)</f>
        <v>6.0819999999999999E-2</v>
      </c>
      <c r="S147" s="193">
        <v>8.1592999999999999E-2</v>
      </c>
      <c r="T147" s="193">
        <v>2.0884E-2</v>
      </c>
      <c r="U147" s="278">
        <f>SUM(S147:T149)</f>
        <v>0.102477</v>
      </c>
      <c r="V147" s="6"/>
      <c r="W147" s="6"/>
      <c r="X147" s="6"/>
      <c r="Y147" s="6"/>
      <c r="Z147" s="6"/>
      <c r="AA147" s="8"/>
      <c r="AB147" s="8"/>
      <c r="AC147" s="8"/>
      <c r="AD147" s="6"/>
      <c r="AE147" s="6"/>
      <c r="AF147" s="6"/>
      <c r="AG147" s="6"/>
      <c r="AH147" s="6"/>
    </row>
    <row r="148" spans="2:34" s="6" customFormat="1" ht="14.25" customHeight="1">
      <c r="B148" s="184" t="s">
        <v>58</v>
      </c>
      <c r="C148" s="185">
        <v>7.6219999999999996E-2</v>
      </c>
      <c r="D148" s="185">
        <v>6.7099999999999993E-2</v>
      </c>
      <c r="E148" s="185">
        <v>5.2679999999999998E-2</v>
      </c>
      <c r="F148" s="185">
        <v>1.362E-2</v>
      </c>
      <c r="G148" s="187"/>
      <c r="H148" s="187"/>
      <c r="I148" s="187"/>
      <c r="J148" s="276" t="e">
        <f>C148+$F$20+$I$19</f>
        <v>#VALUE!</v>
      </c>
      <c r="K148" s="8" t="e">
        <f>D148+$F$20+$I$19</f>
        <v>#VALUE!</v>
      </c>
      <c r="L148" s="277" t="e">
        <f>E148+$F$20+$I$19</f>
        <v>#VALUE!</v>
      </c>
      <c r="M148" s="196"/>
      <c r="N148" s="196"/>
      <c r="O148" s="197"/>
      <c r="P148" s="198"/>
      <c r="Q148" s="198"/>
      <c r="R148" s="200"/>
      <c r="S148" s="198"/>
      <c r="T148" s="198"/>
      <c r="U148" s="279"/>
      <c r="AA148" s="8"/>
      <c r="AB148" s="8"/>
      <c r="AC148" s="8"/>
    </row>
    <row r="149" spans="2:34" s="6" customFormat="1" ht="14.25" customHeight="1">
      <c r="B149" s="184" t="s">
        <v>59</v>
      </c>
      <c r="C149" s="185">
        <v>6.5850000000000006E-2</v>
      </c>
      <c r="D149" s="185">
        <v>6.1870000000000001E-2</v>
      </c>
      <c r="E149" s="185">
        <v>4.8230000000000002E-2</v>
      </c>
      <c r="F149" s="185">
        <v>1.362E-2</v>
      </c>
      <c r="G149" s="201"/>
      <c r="H149" s="201"/>
      <c r="I149" s="201"/>
      <c r="J149" s="280" t="e">
        <f>C149+$F$21+$I$19</f>
        <v>#VALUE!</v>
      </c>
      <c r="K149" s="281" t="e">
        <f>D149+$F$21+$I$19</f>
        <v>#VALUE!</v>
      </c>
      <c r="L149" s="282" t="e">
        <f>E149+$F$21+$I$19</f>
        <v>#VALUE!</v>
      </c>
      <c r="M149" s="202"/>
      <c r="N149" s="202"/>
      <c r="O149" s="203"/>
      <c r="P149" s="204"/>
      <c r="Q149" s="204"/>
      <c r="R149" s="206"/>
      <c r="S149" s="204"/>
      <c r="T149" s="204"/>
      <c r="U149" s="283"/>
      <c r="AA149" s="8"/>
      <c r="AB149" s="8"/>
      <c r="AC149" s="8"/>
    </row>
    <row r="150" spans="2:34" s="6" customFormat="1" ht="14.25" customHeight="1">
      <c r="B150" s="207" t="s">
        <v>37</v>
      </c>
      <c r="C150" s="208" t="s">
        <v>36</v>
      </c>
      <c r="D150" s="208" t="s">
        <v>36</v>
      </c>
      <c r="E150" s="208" t="s">
        <v>36</v>
      </c>
      <c r="F150" s="208" t="s">
        <v>36</v>
      </c>
      <c r="G150" s="209">
        <v>124.70610000000001</v>
      </c>
      <c r="H150" s="209">
        <v>-1.2685</v>
      </c>
      <c r="I150" s="208" t="s">
        <v>36</v>
      </c>
      <c r="J150" s="284">
        <f>SUM(C150:I150)</f>
        <v>123.4376</v>
      </c>
      <c r="K150" s="285"/>
      <c r="L150" s="286"/>
      <c r="M150" s="213"/>
      <c r="N150" s="214" t="s">
        <v>36</v>
      </c>
      <c r="O150" s="213"/>
      <c r="P150" s="208" t="s">
        <v>36</v>
      </c>
      <c r="Q150" s="215"/>
      <c r="R150" s="216"/>
      <c r="S150" s="208"/>
      <c r="T150" s="208"/>
      <c r="U150" s="216"/>
      <c r="AA150" s="8"/>
      <c r="AB150" s="8"/>
      <c r="AC150" s="8"/>
    </row>
    <row r="151" spans="2:34" s="6" customFormat="1" ht="14.25" customHeight="1">
      <c r="B151" s="207" t="s">
        <v>38</v>
      </c>
      <c r="C151" s="208" t="s">
        <v>36</v>
      </c>
      <c r="D151" s="208" t="s">
        <v>36</v>
      </c>
      <c r="E151" s="208" t="s">
        <v>36</v>
      </c>
      <c r="F151" s="208" t="s">
        <v>36</v>
      </c>
      <c r="G151" s="208" t="s">
        <v>36</v>
      </c>
      <c r="H151" s="208" t="s">
        <v>36</v>
      </c>
      <c r="I151" s="208" t="s">
        <v>36</v>
      </c>
      <c r="J151" s="217" t="s">
        <v>36</v>
      </c>
      <c r="K151" s="218"/>
      <c r="L151" s="219"/>
      <c r="M151" s="213"/>
      <c r="N151" s="214" t="s">
        <v>36</v>
      </c>
      <c r="O151" s="208" t="s">
        <v>36</v>
      </c>
      <c r="P151" s="208" t="s">
        <v>36</v>
      </c>
      <c r="Q151" s="208" t="s">
        <v>36</v>
      </c>
      <c r="R151" s="216"/>
      <c r="S151" s="208"/>
      <c r="T151" s="208"/>
      <c r="U151" s="216"/>
      <c r="AA151" s="8"/>
      <c r="AB151" s="8"/>
      <c r="AC151" s="8"/>
    </row>
    <row r="152" spans="2:34" s="4" customFormat="1" ht="25.5" customHeight="1">
      <c r="B152" s="220" t="s">
        <v>39</v>
      </c>
      <c r="C152" s="75"/>
      <c r="D152" s="75"/>
      <c r="E152" s="75"/>
      <c r="F152" s="75"/>
      <c r="G152" s="75"/>
      <c r="H152" s="75"/>
      <c r="I152" s="75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5"/>
    </row>
    <row r="153" spans="2:34" s="4" customFormat="1" ht="15" customHeight="1"/>
    <row r="154" spans="2:34" s="4" customFormat="1" ht="14.25" customHeight="1">
      <c r="B154" s="158" t="s">
        <v>66</v>
      </c>
      <c r="C154" s="158"/>
      <c r="D154" s="158"/>
      <c r="E154" s="158"/>
      <c r="F154" s="158"/>
      <c r="G154" s="158"/>
      <c r="H154" s="158"/>
      <c r="I154" s="158"/>
    </row>
    <row r="155" spans="2:34" s="4" customFormat="1"/>
  </sheetData>
  <mergeCells count="220">
    <mergeCell ref="U147:U149"/>
    <mergeCell ref="J150:L150"/>
    <mergeCell ref="J151:L151"/>
    <mergeCell ref="J152:U152"/>
    <mergeCell ref="O147:O149"/>
    <mergeCell ref="P147:P149"/>
    <mergeCell ref="Q147:Q149"/>
    <mergeCell ref="R147:R149"/>
    <mergeCell ref="S147:S149"/>
    <mergeCell ref="T147:T149"/>
    <mergeCell ref="Q145:Q146"/>
    <mergeCell ref="R145:R146"/>
    <mergeCell ref="S145:S146"/>
    <mergeCell ref="T145:T146"/>
    <mergeCell ref="U145:U146"/>
    <mergeCell ref="G147:G149"/>
    <mergeCell ref="H147:H149"/>
    <mergeCell ref="I147:I149"/>
    <mergeCell ref="M147:M149"/>
    <mergeCell ref="N147:N149"/>
    <mergeCell ref="C145:E145"/>
    <mergeCell ref="J145:L145"/>
    <mergeCell ref="M145:M146"/>
    <mergeCell ref="N145:N146"/>
    <mergeCell ref="O145:O146"/>
    <mergeCell ref="P145:P146"/>
    <mergeCell ref="M120:M121"/>
    <mergeCell ref="N120:N121"/>
    <mergeCell ref="O120:O121"/>
    <mergeCell ref="P120:P121"/>
    <mergeCell ref="Q120:Q121"/>
    <mergeCell ref="B135:U135"/>
    <mergeCell ref="B116:Q116"/>
    <mergeCell ref="B120:B121"/>
    <mergeCell ref="D120:D121"/>
    <mergeCell ref="E120:E121"/>
    <mergeCell ref="F120:F121"/>
    <mergeCell ref="G120:G121"/>
    <mergeCell ref="I120:I121"/>
    <mergeCell ref="J120:J121"/>
    <mergeCell ref="K120:K121"/>
    <mergeCell ref="L120:L121"/>
    <mergeCell ref="J99:L99"/>
    <mergeCell ref="J100:L100"/>
    <mergeCell ref="J101:U101"/>
    <mergeCell ref="B113:Q113"/>
    <mergeCell ref="B114:Q114"/>
    <mergeCell ref="B115:Q115"/>
    <mergeCell ref="P96:P98"/>
    <mergeCell ref="Q96:Q98"/>
    <mergeCell ref="R96:R98"/>
    <mergeCell ref="S96:S98"/>
    <mergeCell ref="T96:T98"/>
    <mergeCell ref="U96:U98"/>
    <mergeCell ref="R94:R95"/>
    <mergeCell ref="S94:S95"/>
    <mergeCell ref="T94:T95"/>
    <mergeCell ref="U94:U95"/>
    <mergeCell ref="G96:G98"/>
    <mergeCell ref="H96:H98"/>
    <mergeCell ref="I96:I98"/>
    <mergeCell ref="M96:M98"/>
    <mergeCell ref="N96:N98"/>
    <mergeCell ref="O96:O98"/>
    <mergeCell ref="J89:L89"/>
    <mergeCell ref="J90:L90"/>
    <mergeCell ref="J91:U91"/>
    <mergeCell ref="C94:E94"/>
    <mergeCell ref="J94:L94"/>
    <mergeCell ref="M94:M95"/>
    <mergeCell ref="N94:N95"/>
    <mergeCell ref="O94:O95"/>
    <mergeCell ref="P94:P95"/>
    <mergeCell ref="Q94:Q95"/>
    <mergeCell ref="P86:P88"/>
    <mergeCell ref="Q86:Q88"/>
    <mergeCell ref="R86:R88"/>
    <mergeCell ref="S86:S88"/>
    <mergeCell ref="T86:T88"/>
    <mergeCell ref="U86:U88"/>
    <mergeCell ref="R84:R85"/>
    <mergeCell ref="S84:S85"/>
    <mergeCell ref="T84:T85"/>
    <mergeCell ref="U84:U85"/>
    <mergeCell ref="G86:G88"/>
    <mergeCell ref="H86:H88"/>
    <mergeCell ref="I86:I88"/>
    <mergeCell ref="M86:M88"/>
    <mergeCell ref="N86:N88"/>
    <mergeCell ref="O86:O88"/>
    <mergeCell ref="J79:L79"/>
    <mergeCell ref="J80:L80"/>
    <mergeCell ref="J81:U81"/>
    <mergeCell ref="C84:E84"/>
    <mergeCell ref="J84:L84"/>
    <mergeCell ref="M84:M85"/>
    <mergeCell ref="N84:N85"/>
    <mergeCell ref="O84:O85"/>
    <mergeCell ref="P84:P85"/>
    <mergeCell ref="Q84:Q85"/>
    <mergeCell ref="P76:P78"/>
    <mergeCell ref="Q76:Q78"/>
    <mergeCell ref="R76:R78"/>
    <mergeCell ref="S76:S78"/>
    <mergeCell ref="T76:T78"/>
    <mergeCell ref="U76:U78"/>
    <mergeCell ref="R74:R75"/>
    <mergeCell ref="S74:S75"/>
    <mergeCell ref="T74:T75"/>
    <mergeCell ref="U74:U75"/>
    <mergeCell ref="G76:G78"/>
    <mergeCell ref="H76:H78"/>
    <mergeCell ref="I76:I78"/>
    <mergeCell ref="M76:M78"/>
    <mergeCell ref="N76:N78"/>
    <mergeCell ref="O76:O78"/>
    <mergeCell ref="J69:L69"/>
    <mergeCell ref="J70:L70"/>
    <mergeCell ref="J71:U71"/>
    <mergeCell ref="C74:E74"/>
    <mergeCell ref="J74:L74"/>
    <mergeCell ref="M74:M75"/>
    <mergeCell ref="N74:N75"/>
    <mergeCell ref="O74:O75"/>
    <mergeCell ref="P74:P75"/>
    <mergeCell ref="Q74:Q75"/>
    <mergeCell ref="P66:P68"/>
    <mergeCell ref="Q66:Q68"/>
    <mergeCell ref="R66:R68"/>
    <mergeCell ref="S66:S68"/>
    <mergeCell ref="T66:T68"/>
    <mergeCell ref="U66:U68"/>
    <mergeCell ref="R64:R65"/>
    <mergeCell ref="S64:S65"/>
    <mergeCell ref="T64:T65"/>
    <mergeCell ref="U64:U65"/>
    <mergeCell ref="G66:G68"/>
    <mergeCell ref="H66:H68"/>
    <mergeCell ref="I66:I68"/>
    <mergeCell ref="M66:M68"/>
    <mergeCell ref="N66:N68"/>
    <mergeCell ref="O66:O68"/>
    <mergeCell ref="J59:L59"/>
    <mergeCell ref="J60:L60"/>
    <mergeCell ref="J61:U61"/>
    <mergeCell ref="C64:E64"/>
    <mergeCell ref="J64:L64"/>
    <mergeCell ref="M64:M65"/>
    <mergeCell ref="N64:N65"/>
    <mergeCell ref="O64:O65"/>
    <mergeCell ref="P64:P65"/>
    <mergeCell ref="Q64:Q65"/>
    <mergeCell ref="P56:P58"/>
    <mergeCell ref="Q56:Q58"/>
    <mergeCell ref="R56:R58"/>
    <mergeCell ref="S56:S58"/>
    <mergeCell ref="T56:T58"/>
    <mergeCell ref="U56:U58"/>
    <mergeCell ref="G56:G58"/>
    <mergeCell ref="H56:H58"/>
    <mergeCell ref="I56:I58"/>
    <mergeCell ref="M56:M58"/>
    <mergeCell ref="N56:N58"/>
    <mergeCell ref="O56:O58"/>
    <mergeCell ref="P54:P55"/>
    <mergeCell ref="Q54:Q55"/>
    <mergeCell ref="R54:R55"/>
    <mergeCell ref="S54:S55"/>
    <mergeCell ref="T54:T55"/>
    <mergeCell ref="U54:U55"/>
    <mergeCell ref="J29:L29"/>
    <mergeCell ref="J30:L30"/>
    <mergeCell ref="J31:U31"/>
    <mergeCell ref="B34:U34"/>
    <mergeCell ref="B42:U42"/>
    <mergeCell ref="C54:E54"/>
    <mergeCell ref="J54:L54"/>
    <mergeCell ref="M54:M55"/>
    <mergeCell ref="N54:N55"/>
    <mergeCell ref="O54:O55"/>
    <mergeCell ref="R25:R26"/>
    <mergeCell ref="S25:S26"/>
    <mergeCell ref="T25:T26"/>
    <mergeCell ref="U25:U26"/>
    <mergeCell ref="D26:E26"/>
    <mergeCell ref="K26:L26"/>
    <mergeCell ref="J25:L25"/>
    <mergeCell ref="M25:M26"/>
    <mergeCell ref="N25:N26"/>
    <mergeCell ref="O25:O26"/>
    <mergeCell ref="P25:P26"/>
    <mergeCell ref="Q25:Q26"/>
    <mergeCell ref="B25:B26"/>
    <mergeCell ref="C25:E25"/>
    <mergeCell ref="F25:F26"/>
    <mergeCell ref="G25:G26"/>
    <mergeCell ref="H25:H26"/>
    <mergeCell ref="I25:I26"/>
    <mergeCell ref="U16:U17"/>
    <mergeCell ref="D17:E17"/>
    <mergeCell ref="K17:L17"/>
    <mergeCell ref="J20:L20"/>
    <mergeCell ref="J21:L21"/>
    <mergeCell ref="J22:U22"/>
    <mergeCell ref="O16:O17"/>
    <mergeCell ref="P16:P17"/>
    <mergeCell ref="Q16:Q17"/>
    <mergeCell ref="R16:R17"/>
    <mergeCell ref="S16:S17"/>
    <mergeCell ref="T16:T17"/>
    <mergeCell ref="B7:U7"/>
    <mergeCell ref="B16:B17"/>
    <mergeCell ref="C16:E16"/>
    <mergeCell ref="F16:F17"/>
    <mergeCell ref="G16:G17"/>
    <mergeCell ref="H16:H17"/>
    <mergeCell ref="I16:I17"/>
    <mergeCell ref="J16:L16"/>
    <mergeCell ref="M16:M17"/>
    <mergeCell ref="N16:N17"/>
  </mergeCells>
  <conditionalFormatting sqref="J56">
    <cfRule type="cellIs" dxfId="8" priority="9" operator="notEqual">
      <formula>$C$21+$F$21+$I$21</formula>
    </cfRule>
  </conditionalFormatting>
  <conditionalFormatting sqref="J57">
    <cfRule type="cellIs" dxfId="7" priority="8" operator="notEqual">
      <formula>$C$22+$F$22+$I$21</formula>
    </cfRule>
  </conditionalFormatting>
  <conditionalFormatting sqref="J58">
    <cfRule type="cellIs" dxfId="6" priority="7" operator="notEqual">
      <formula>$C$23+$F$23+$I$21</formula>
    </cfRule>
  </conditionalFormatting>
  <conditionalFormatting sqref="K56">
    <cfRule type="cellIs" dxfId="5" priority="6" operator="notEqual">
      <formula>$D$21+$F$21+$I$21</formula>
    </cfRule>
  </conditionalFormatting>
  <conditionalFormatting sqref="K57">
    <cfRule type="cellIs" dxfId="4" priority="5" operator="notEqual">
      <formula>$D$22+$F$22+$I$21</formula>
    </cfRule>
  </conditionalFormatting>
  <conditionalFormatting sqref="K58">
    <cfRule type="cellIs" dxfId="3" priority="4" operator="notEqual">
      <formula>$D$23+$F$23+$I$21</formula>
    </cfRule>
  </conditionalFormatting>
  <conditionalFormatting sqref="L56">
    <cfRule type="cellIs" dxfId="2" priority="3" operator="notEqual">
      <formula>$E$21+$F$21+$I$21</formula>
    </cfRule>
  </conditionalFormatting>
  <conditionalFormatting sqref="L57">
    <cfRule type="cellIs" dxfId="1" priority="2" operator="notEqual">
      <formula>$E$22+$F$22+$I$21</formula>
    </cfRule>
  </conditionalFormatting>
  <conditionalFormatting sqref="L58">
    <cfRule type="cellIs" dxfId="0" priority="1" operator="notEqual">
      <formula>$E$23+$F$23+$I$21</formula>
    </cfRule>
  </conditionalFormatting>
  <hyperlinks>
    <hyperlink ref="B34:D34" r:id="rId1" display="Clicca qui per maggiori informazioni" xr:uid="{614D88B8-C0FC-48BE-B996-8B54DBBCCEF7}"/>
    <hyperlink ref="B34:U34" r:id="rId2" display=" Condizioni applicabili solo ai clienti che hanno aderito alla sperimentazione tariffaria pompe di calore." xr:uid="{704FADFD-BB24-42E2-ABCB-EA33BE061094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Gianpiero Mazzella</cp:lastModifiedBy>
  <dcterms:created xsi:type="dcterms:W3CDTF">2021-02-12T16:42:58Z</dcterms:created>
  <dcterms:modified xsi:type="dcterms:W3CDTF">2021-04-14T06:41:20Z</dcterms:modified>
</cp:coreProperties>
</file>