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tarresi\Desktop\"/>
    </mc:Choice>
  </mc:AlternateContent>
  <xr:revisionPtr revIDLastSave="0" documentId="13_ncr:1_{CCDE4AE3-F841-4986-B46C-079A8B397FFE}" xr6:coauthVersionLast="47" xr6:coauthVersionMax="47" xr10:uidLastSave="{00000000-0000-0000-0000-000000000000}"/>
  <bookViews>
    <workbookView xWindow="28680" yWindow="-315" windowWidth="29040" windowHeight="15840" xr2:uid="{00000000-000D-0000-FFFF-FFFF00000000}"/>
  </bookViews>
  <sheets>
    <sheet name="da 1.1.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" l="1"/>
  <c r="L149" i="1"/>
  <c r="K149" i="1"/>
  <c r="J149" i="1"/>
  <c r="L148" i="1"/>
  <c r="K148" i="1"/>
  <c r="J148" i="1"/>
  <c r="U147" i="1"/>
  <c r="R147" i="1"/>
  <c r="L147" i="1"/>
  <c r="K147" i="1"/>
  <c r="J147" i="1"/>
  <c r="Q122" i="1"/>
  <c r="N122" i="1"/>
  <c r="H1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Daniele Masotto</author>
  </authors>
  <commentList>
    <comment ref="G180" authorId="0" shapeId="0" xr:uid="{19E2E487-46F7-4597-96BD-81D41538DA17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180" authorId="0" shapeId="0" xr:uid="{283D83D9-24DB-4E02-A671-3CD01481D7E4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190" authorId="0" shapeId="0" xr:uid="{FFCE05CD-7E0F-4ED9-9BC3-F94EEB1AED2E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190" authorId="0" shapeId="0" xr:uid="{5BAFA074-53B6-48B3-B8CD-AACDE926A22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00" authorId="0" shapeId="0" xr:uid="{BFDD9C65-5AE3-4041-89CC-C49DC6E57D6E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00" authorId="0" shapeId="0" xr:uid="{02D24114-0139-4BBC-A999-708635B8A413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10" authorId="0" shapeId="0" xr:uid="{692210CB-3897-4D6C-AB3B-F6BB74165B80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10" authorId="0" shapeId="0" xr:uid="{9D2C0D3C-485B-477F-B854-AF3A26ED5463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20" authorId="0" shapeId="0" xr:uid="{DC54ABB8-2D75-4983-8030-FB5B1DEBC292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20" authorId="0" shapeId="0" xr:uid="{8EAC6364-A14A-4B2A-A17D-C2FDB0563BC1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31" authorId="0" shapeId="0" xr:uid="{5D258223-9838-49D7-9817-C39D9271EFD3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31" authorId="0" shapeId="0" xr:uid="{CB55567F-F05F-4B15-A026-F84D3DBAC057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71" authorId="0" shapeId="0" xr:uid="{068D2822-882C-4BF4-9356-BE1D0AC17F7E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83" authorId="0" shapeId="0" xr:uid="{2FD9C835-ABA6-48B6-A4EA-FD26E936B5E8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96" authorId="0" shapeId="0" xr:uid="{DAC79E01-E0EB-409B-97B8-A4C10FBC91B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</commentList>
</comments>
</file>

<file path=xl/sharedStrings.xml><?xml version="1.0" encoding="utf-8"?>
<sst xmlns="http://schemas.openxmlformats.org/spreadsheetml/2006/main" count="958" uniqueCount="106">
  <si>
    <t xml:space="preserve"> energia elettrica</t>
  </si>
  <si>
    <t>Condizioni economiche per i clienti del Servizio di maggior tutela</t>
  </si>
  <si>
    <t xml:space="preserve"> Valori al netto delle imposte</t>
  </si>
  <si>
    <t>dal 1 gennaio 2021</t>
  </si>
  <si>
    <t>Per visualizzare in dettaglio le componenti di prezzo, cliccare su "+" sopra le colonne J, R, U</t>
  </si>
  <si>
    <t>UTENZE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</si>
  <si>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</si>
  <si>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trasporto e misura (σ1, σ2, σ3),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</si>
  <si>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</si>
  <si>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</si>
  <si>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</si>
  <si>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 xml:space="preserve"> A) Abitazioni di residenza anagrafica</t>
  </si>
  <si>
    <t>1 gennaio - 31 marzo 2021</t>
  </si>
  <si>
    <t>PE</t>
  </si>
  <si>
    <t>PD</t>
  </si>
  <si>
    <t>PCV</t>
  </si>
  <si>
    <t>DISPbt</t>
  </si>
  <si>
    <t>PPE</t>
  </si>
  <si>
    <t>Materia energia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</si>
  <si>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</si>
  <si>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t>σ2</t>
  </si>
  <si>
    <t>σ3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</si>
  <si>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</si>
  <si>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</si>
  <si>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</si>
  <si>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</si>
  <si>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</si>
  <si>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</t>
  </si>
  <si>
    <t>monorario</t>
  </si>
  <si>
    <t>biorario</t>
  </si>
  <si>
    <t>Monorario</t>
  </si>
  <si>
    <t>Biorario</t>
  </si>
  <si>
    <t>fascia unica</t>
  </si>
  <si>
    <t>fascia F1</t>
  </si>
  <si>
    <t>fascia F23</t>
  </si>
  <si>
    <t>Quota energia (euro/kWh)</t>
  </si>
  <si>
    <t xml:space="preserve">- 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</si>
  <si>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</si>
  <si>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</si>
  <si>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</si>
  <si>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 euro/anno.</t>
  </si>
  <si>
    <t xml:space="preserve"> B) Abitazioni diverse dalla residenza anagrafica</t>
  </si>
  <si>
    <t xml:space="preserve"> C) Abitazioni di residenza anagrafica con pompe di calore elettriche come unico sistema di riscaldamento</t>
  </si>
  <si>
    <r>
      <t xml:space="preserve">Ai clienti che hanno a suo tempo aderito alla </t>
    </r>
    <r>
      <rPr>
        <u/>
        <sz val="10"/>
        <color indexed="62"/>
        <rFont val="Calibri"/>
        <family val="2"/>
      </rPr>
      <t>sperimentazione tariffaria pompe di calore</t>
    </r>
    <r>
      <rPr>
        <sz val="10"/>
        <rFont val="Calibri"/>
        <family val="2"/>
      </rPr>
      <t xml:space="preserve"> si applicano le componenti tariffarie previste per le abitazioni di residenza anagrafica.</t>
    </r>
  </si>
  <si>
    <t>UTENZE NON DOMESTICHE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</si>
  <si>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</si>
  <si>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</si>
  <si>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</si>
  <si>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</si>
  <si>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 xml:space="preserve"> - per potenze impegnate inferiori o uguali a 1,5 kW</t>
  </si>
  <si>
    <t>DIS</t>
  </si>
  <si>
    <t>TRAS</t>
  </si>
  <si>
    <t>MIS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</si>
  <si>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</si>
  <si>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t>Oneri di sistema *</t>
  </si>
  <si>
    <t>fascia F2</t>
  </si>
  <si>
    <t>fascia F3</t>
  </si>
  <si>
    <t>gennaio 2021</t>
  </si>
  <si>
    <t>febbraio 2021</t>
  </si>
  <si>
    <t>marzo 2021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</si>
  <si>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</si>
  <si>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</si>
  <si>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</si>
  <si>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</si>
  <si>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</si>
  <si>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</si>
  <si>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</si>
  <si>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Condizioni economiche per l'Illuminazione Pubblica in Maggior Tutela</t>
  </si>
  <si>
    <t>UTENZE IN BASSA TENSIONE DI ILLUMINAZIONE PUBBLICA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</si>
  <si>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(PE</t>
    </r>
    <r>
      <rPr>
        <sz val="9"/>
        <rFont val="Calibri"/>
        <family val="2"/>
      </rPr>
      <t>), dispacciamento (PD</t>
    </r>
    <r>
      <rPr>
        <sz val="9"/>
        <rFont val="Calibri"/>
        <family val="2"/>
      </rPr>
      <t>), commercializzazione vendita (PCV</t>
    </r>
    <r>
      <rPr>
        <sz val="9"/>
        <rFont val="Calibri"/>
        <family val="2"/>
      </rPr>
      <t>), componenti di perequazione (PPE</t>
    </r>
    <r>
      <rPr>
        <sz val="9"/>
        <rFont val="Calibri"/>
        <family val="2"/>
      </rPr>
      <t>) e di dispacciamento (DISPbt</t>
    </r>
    <r>
      <rPr>
        <sz val="9"/>
        <rFont val="Calibri"/>
        <family val="2"/>
      </rPr>
      <t>)</t>
    </r>
  </si>
  <si>
    <r>
      <t>DISP</t>
    </r>
    <r>
      <rPr>
        <i/>
        <vertAlign val="subscript"/>
        <sz val="10"/>
        <color theme="0" tint="-0.499984740745262"/>
        <rFont val="Calibri"/>
        <family val="2"/>
        <scheme val="minor"/>
      </rPr>
      <t>BT</t>
    </r>
  </si>
  <si>
    <t>MIS **</t>
  </si>
  <si>
    <r>
      <t xml:space="preserve">** </t>
    </r>
    <r>
      <rPr>
        <i/>
        <sz val="10"/>
        <rFont val="Calibri"/>
        <family val="2"/>
      </rPr>
      <t>Valori in assenza di misuratore</t>
    </r>
  </si>
  <si>
    <t>UTENZE IN BASSA TENSIONE PER ALIMENTAZIONE ESCLUSIVA DI PUNTI DI RICARICA PUBBLICA DI VEICOLI ELETTRICI</t>
  </si>
  <si>
    <t>Condizioni economiche per i clienti del Servizio di Tutele Graduali</t>
  </si>
  <si>
    <t>dal 1 gennaio 2022</t>
  </si>
  <si>
    <r>
      <t xml:space="preserve"> - Materia energia</t>
    </r>
    <r>
      <rPr>
        <sz val="9"/>
        <rFont val="Calibri"/>
        <family val="2"/>
      </rPr>
      <t>: energia (PE</t>
    </r>
    <r>
      <rPr>
        <sz val="6"/>
        <rFont val="Calibri"/>
        <family val="2"/>
      </rPr>
      <t>AP</t>
    </r>
    <r>
      <rPr>
        <sz val="9"/>
        <rFont val="Calibri"/>
        <family val="2"/>
      </rPr>
      <t>), dispacciamento (PD</t>
    </r>
    <r>
      <rPr>
        <sz val="6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sz val="6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sz val="6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sz val="6"/>
        <rFont val="Calibri"/>
        <family val="2"/>
      </rPr>
      <t>AP</t>
    </r>
    <r>
      <rPr>
        <sz val="9"/>
        <rFont val="Calibri"/>
        <family val="2"/>
      </rPr>
      <t>)</t>
    </r>
  </si>
  <si>
    <r>
      <t>Microimprese</t>
    </r>
    <r>
      <rPr>
        <b/>
        <vertAlign val="superscript"/>
        <sz val="12"/>
        <color indexed="62"/>
        <rFont val="Calibri"/>
        <family val="2"/>
      </rPr>
      <t>(1)</t>
    </r>
    <r>
      <rPr>
        <b/>
        <sz val="12"/>
        <color indexed="62"/>
        <rFont val="Calibri"/>
        <family val="2"/>
      </rPr>
      <t xml:space="preserve"> connesse in bassa tensione con almeno un punto di prelievo con potenza contrattualmente impegnata maggiore di 15 kW e PiccoleImprese</t>
    </r>
    <r>
      <rPr>
        <b/>
        <vertAlign val="superscript"/>
        <sz val="12"/>
        <color indexed="62"/>
        <rFont val="Calibri"/>
        <family val="2"/>
      </rPr>
      <t>(2)</t>
    </r>
  </si>
  <si>
    <t>1 gennaio - 31 marzo 2022</t>
  </si>
  <si>
    <r>
      <t>PE</t>
    </r>
    <r>
      <rPr>
        <i/>
        <vertAlign val="subscript"/>
        <sz val="10"/>
        <color indexed="23"/>
        <rFont val="Calibri"/>
        <family val="2"/>
      </rPr>
      <t>AP</t>
    </r>
  </si>
  <si>
    <r>
      <t>PD</t>
    </r>
    <r>
      <rPr>
        <i/>
        <vertAlign val="subscript"/>
        <sz val="10"/>
        <color indexed="23"/>
        <rFont val="Calibri"/>
        <family val="2"/>
      </rPr>
      <t>AP</t>
    </r>
  </si>
  <si>
    <r>
      <t>PCV</t>
    </r>
    <r>
      <rPr>
        <i/>
        <vertAlign val="subscript"/>
        <sz val="10"/>
        <color indexed="23"/>
        <rFont val="Calibri"/>
        <family val="2"/>
      </rPr>
      <t>AP</t>
    </r>
  </si>
  <si>
    <r>
      <t>DISPbt</t>
    </r>
    <r>
      <rPr>
        <i/>
        <vertAlign val="subscript"/>
        <sz val="10"/>
        <color indexed="23"/>
        <rFont val="Calibri"/>
        <family val="2"/>
      </rPr>
      <t>AP</t>
    </r>
  </si>
  <si>
    <r>
      <t>PPE</t>
    </r>
    <r>
      <rPr>
        <i/>
        <vertAlign val="subscript"/>
        <sz val="10"/>
        <color indexed="23"/>
        <rFont val="Calibri"/>
        <family val="2"/>
      </rPr>
      <t>AP</t>
    </r>
  </si>
  <si>
    <t>gennaio 2022</t>
  </si>
  <si>
    <t>febbraio 2022</t>
  </si>
  <si>
    <t>marzo 2022</t>
  </si>
  <si>
    <t xml:space="preserve"> - per potenze impegnate superiori a 15 kW e inferiori o uguali a 100 kW</t>
  </si>
  <si>
    <t>(2) Utenze diverse dalle utenze domestiche, con numero di dipendenti fra 10 e 50 e/o un fatturato annuo o un totale di bilancio tra 2 e 10 milioni di euro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</si>
  <si>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</si>
  <si>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</si>
  <si>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r>
      <t>a)</t>
    </r>
    <r>
      <rPr>
        <i/>
        <sz val="7"/>
        <rFont val="Times New Roman"/>
        <family val="1"/>
      </rPr>
      <t xml:space="preserve">       </t>
    </r>
    <r>
      <rPr>
        <i/>
        <sz val="9"/>
        <rFont val="Calibri"/>
        <family val="2"/>
      </rPr>
      <t>il corrispettivo PED</t>
    </r>
    <r>
      <rPr>
        <i/>
        <vertAlign val="subscript"/>
        <sz val="9"/>
        <rFont val="Calibri"/>
        <family val="2"/>
      </rPr>
      <t>AP</t>
    </r>
    <r>
      <rPr>
        <i/>
        <sz val="9"/>
        <rFont val="Calibri"/>
        <family val="2"/>
      </rPr>
      <t>, pari alla somma dei seguenti elementi ed applicato all’energia elettrica prelevata:</t>
    </r>
  </si>
  <si>
    <r>
      <t>·</t>
    </r>
    <r>
      <rPr>
        <sz val="7"/>
        <rFont val="Times New Roman"/>
        <family val="1"/>
      </rPr>
      <t xml:space="preserve">       </t>
    </r>
    <r>
      <rPr>
        <i/>
        <sz val="9"/>
        <rFont val="Calibri"/>
        <family val="2"/>
      </rPr>
      <t>PE</t>
    </r>
    <r>
      <rPr>
        <i/>
        <vertAlign val="subscript"/>
        <sz val="9"/>
        <rFont val="Calibri"/>
        <family val="2"/>
      </rPr>
      <t>AP</t>
    </r>
    <r>
      <rPr>
        <i/>
        <sz val="9"/>
        <rFont val="Calibri"/>
        <family val="2"/>
      </rPr>
      <t>, è pubblicato sul sito internet dell’Autorità mensilmente ex post;</t>
    </r>
  </si>
  <si>
    <r>
      <t>·</t>
    </r>
    <r>
      <rPr>
        <sz val="7"/>
        <rFont val="Times New Roman"/>
        <family val="1"/>
      </rPr>
      <t xml:space="preserve">       </t>
    </r>
    <r>
      <rPr>
        <i/>
        <sz val="9"/>
        <rFont val="Calibri"/>
        <family val="2"/>
      </rPr>
      <t>PD</t>
    </r>
    <r>
      <rPr>
        <i/>
        <vertAlign val="subscript"/>
        <sz val="9"/>
        <rFont val="Calibri"/>
        <family val="2"/>
      </rPr>
      <t>AP</t>
    </r>
    <r>
      <rPr>
        <i/>
        <sz val="9"/>
        <rFont val="Calibri"/>
        <family val="2"/>
      </rPr>
      <t>, pari all’elemento PD applicato ai clienti non domestici in maggior tutela;</t>
    </r>
  </si>
  <si>
    <r>
      <t>b)</t>
    </r>
    <r>
      <rPr>
        <i/>
        <sz val="7"/>
        <rFont val="Times New Roman"/>
        <family val="1"/>
      </rPr>
      <t xml:space="preserve">       </t>
    </r>
    <r>
      <rPr>
        <i/>
        <sz val="9"/>
        <rFont val="Calibri"/>
        <family val="2"/>
      </rPr>
      <t>il corrispettivo PCV</t>
    </r>
    <r>
      <rPr>
        <i/>
        <vertAlign val="subscript"/>
        <sz val="9"/>
        <rFont val="Calibri"/>
        <family val="2"/>
      </rPr>
      <t>AP</t>
    </r>
    <r>
      <rPr>
        <i/>
        <sz val="9"/>
        <rFont val="Calibri"/>
        <family val="2"/>
      </rPr>
      <t>, pari al corrispettivo PCV applicato ai clienti non domestici in maggior tutela;</t>
    </r>
  </si>
  <si>
    <r>
      <t>c)</t>
    </r>
    <r>
      <rPr>
        <i/>
        <sz val="7"/>
        <rFont val="Times New Roman"/>
        <family val="1"/>
      </rPr>
      <t xml:space="preserve">        </t>
    </r>
    <r>
      <rPr>
        <i/>
        <sz val="9"/>
        <rFont val="Calibri"/>
        <family val="2"/>
      </rPr>
      <t>il corrispettivo PPE</t>
    </r>
    <r>
      <rPr>
        <i/>
        <vertAlign val="subscript"/>
        <sz val="9"/>
        <rFont val="Calibri"/>
        <family val="2"/>
      </rPr>
      <t>AP</t>
    </r>
    <r>
      <rPr>
        <i/>
        <sz val="9"/>
        <rFont val="Calibri"/>
        <family val="2"/>
      </rPr>
      <t>, pari al corrispettivo PPE applicato ai clienti non domestici in maggior tutela;</t>
    </r>
  </si>
  <si>
    <r>
      <t>d)</t>
    </r>
    <r>
      <rPr>
        <i/>
        <sz val="7"/>
        <rFont val="Times New Roman"/>
        <family val="1"/>
      </rPr>
      <t xml:space="preserve">       </t>
    </r>
    <r>
      <rPr>
        <i/>
        <sz val="9"/>
        <rFont val="Calibri"/>
        <family val="2"/>
      </rPr>
      <t>la componente DISPBT</t>
    </r>
    <r>
      <rPr>
        <i/>
        <vertAlign val="subscript"/>
        <sz val="9"/>
        <rFont val="Calibri"/>
        <family val="2"/>
      </rPr>
      <t>AP</t>
    </r>
    <r>
      <rPr>
        <i/>
        <sz val="9"/>
        <rFont val="Calibri"/>
        <family val="2"/>
      </rPr>
      <t>, pari alla componente DISPBT applicata ai clienti non domestici in maggior tutela.</t>
    </r>
  </si>
  <si>
    <t>Inoltre l’esercente le tutele graduali provvisorio applica ai clienti del servizio tutti i corrispettivi per i servizi di trasporto, distribuzione e misura, nonché le componenti A e UC e altri eventuali ulteriori oneri così come stabiliti dall’ARERA</t>
  </si>
  <si>
    <t>Condizioni economiche per i clienti in Media Tensione</t>
  </si>
  <si>
    <t>UTENZE NON DOMESTICHE IN MEDIA TENSIONE</t>
  </si>
  <si>
    <t>A) Utenze con potenza disponibile fino a kW.100,0</t>
  </si>
  <si>
    <t>B) Utenze con potenza disponibile superiori a kW.100,0 ed inferiori o uguali a kW.500,0</t>
  </si>
  <si>
    <t>B) Utenze con potenza disponibile superiori a kW.500,0</t>
  </si>
  <si>
    <t>Corrispettivi per prelievi di energia reattiva (per clienti finali con potenza disponibile superiore a kW.16,5)</t>
  </si>
  <si>
    <t>Energia reattiva compresa tra il 33% ed il 75% dell'energia attiva euro/kvarh 0,00240</t>
  </si>
  <si>
    <t>Energia reattiva eccedente  il 75% dell'energia attiva euro/kvarh 0,00309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</si>
</sst>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#,##0.000000_ ;\-#,##0.000000\ "/>
    <numFmt numFmtId="165" formatCode="#,##0.000000_ ;[Red]\-#,##0.000000\ "/>
    <numFmt numFmtId="166" formatCode="#,##0.00000_ ;\-#,##0.00000\ "/>
    <numFmt numFmtId="167" formatCode="#,##0.0000_ ;\-#,##0.0000\ "/>
    <numFmt numFmtId="168" formatCode="#,##0.00000_ ;[Red]\-#,##0.00000\ "/>
    <numFmt numFmtId="169" formatCode="0.000000"/>
    <numFmt numFmtId="170" formatCode="0.00000_ ;\-0.00000\ "/>
    <numFmt numFmtId="171" formatCode="0.00000"/>
    <numFmt numFmtId="172" formatCode="0.0000_ ;\-0.0000\ "/>
    <numFmt numFmtId="173" formatCode="#,##0.0000_ ;[Red]\-#,##0.0000\ "/>
    <numFmt numFmtId="174" formatCode="#,##0.0000000_ ;\-#,##0.0000000\ "/>
    <numFmt numFmtId="175" formatCode="#,##0.00_ ;[Red]\-#,##0.00\ 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22"/>
      <name val="Calibri"/>
      <family val="2"/>
    </font>
    <font>
      <u/>
      <sz val="10"/>
      <color theme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9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b/>
      <sz val="12"/>
      <color indexed="9"/>
      <name val="Calibri"/>
      <family val="2"/>
    </font>
    <font>
      <b/>
      <sz val="12"/>
      <color rgb="FFC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sz val="12"/>
      <color theme="4" tint="-0.249977111117893"/>
      <name val="Calibri"/>
      <family val="2"/>
    </font>
    <font>
      <b/>
      <sz val="11"/>
      <color rgb="FF0070C0"/>
      <name val="Calibri"/>
      <family val="2"/>
    </font>
    <font>
      <i/>
      <sz val="10"/>
      <color theme="0" tint="-0.499984740745262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theme="0" tint="-0.499984740745262"/>
      <name val="Calibri"/>
      <family val="2"/>
    </font>
    <font>
      <i/>
      <vertAlign val="subscript"/>
      <sz val="10"/>
      <color indexed="23"/>
      <name val="Calibri"/>
      <family val="2"/>
    </font>
    <font>
      <i/>
      <sz val="9"/>
      <color theme="0" tint="-0.49998474074526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u/>
      <sz val="10"/>
      <color indexed="62"/>
      <name val="Calibri"/>
      <family val="2"/>
    </font>
    <font>
      <b/>
      <i/>
      <vertAlign val="superscript"/>
      <sz val="12"/>
      <color indexed="62"/>
      <name val="Calibri"/>
      <family val="2"/>
    </font>
    <font>
      <b/>
      <sz val="12"/>
      <color indexed="62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name val="Times New Roman"/>
      <family val="1"/>
    </font>
    <font>
      <i/>
      <vertAlign val="subscript"/>
      <sz val="10"/>
      <name val="Calibri"/>
      <family val="2"/>
    </font>
    <font>
      <sz val="12"/>
      <color rgb="FF000000"/>
      <name val="TimesNewRomanPSMT"/>
    </font>
    <font>
      <b/>
      <sz val="11"/>
      <name val="Calibri"/>
      <family val="2"/>
    </font>
    <font>
      <i/>
      <vertAlign val="subscript"/>
      <sz val="10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sz val="6"/>
      <name val="Calibri"/>
      <family val="2"/>
    </font>
    <font>
      <b/>
      <vertAlign val="superscript"/>
      <sz val="12"/>
      <color indexed="62"/>
      <name val="Calibri"/>
      <family val="2"/>
    </font>
    <font>
      <b/>
      <sz val="10"/>
      <color rgb="FFFF0000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i/>
      <sz val="7"/>
      <name val="Times New Roman"/>
      <family val="1"/>
    </font>
    <font>
      <sz val="7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12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165" fontId="3" fillId="2" borderId="0" xfId="1" applyNumberFormat="1" applyFont="1" applyFill="1" applyAlignment="1">
      <alignment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3" fillId="2" borderId="0" xfId="7" applyFont="1" applyFill="1" applyAlignment="1" applyProtection="1">
      <alignment vertical="center"/>
      <protection locked="0"/>
    </xf>
    <xf numFmtId="0" fontId="4" fillId="2" borderId="0" xfId="7" applyFont="1" applyFill="1" applyAlignment="1" applyProtection="1">
      <alignment vertical="center"/>
      <protection locked="0"/>
    </xf>
    <xf numFmtId="0" fontId="7" fillId="2" borderId="0" xfId="7" applyFont="1" applyFill="1" applyAlignment="1" applyProtection="1">
      <alignment vertical="center"/>
      <protection locked="0"/>
    </xf>
    <xf numFmtId="0" fontId="8" fillId="2" borderId="0" xfId="7" applyFont="1" applyFill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0" fillId="4" borderId="0" xfId="7" applyFont="1" applyFill="1" applyAlignment="1" applyProtection="1">
      <alignment horizontal="center" vertical="center"/>
      <protection locked="0"/>
    </xf>
    <xf numFmtId="0" fontId="11" fillId="4" borderId="0" xfId="7" applyFont="1" applyFill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2" fillId="2" borderId="0" xfId="7" applyFont="1" applyFill="1" applyAlignment="1" applyProtection="1">
      <alignment vertical="center"/>
      <protection locked="0"/>
    </xf>
    <xf numFmtId="0" fontId="13" fillId="2" borderId="0" xfId="7" applyFont="1" applyFill="1" applyAlignment="1" applyProtection="1">
      <alignment vertical="center"/>
      <protection locked="0"/>
    </xf>
    <xf numFmtId="0" fontId="14" fillId="2" borderId="0" xfId="7" applyFont="1" applyFill="1" applyAlignment="1" applyProtection="1">
      <alignment horizontal="center" vertical="center"/>
      <protection locked="0"/>
    </xf>
    <xf numFmtId="0" fontId="3" fillId="4" borderId="0" xfId="7" applyFont="1" applyFill="1" applyAlignment="1" applyProtection="1">
      <alignment vertical="center"/>
      <protection locked="0"/>
    </xf>
    <xf numFmtId="0" fontId="17" fillId="4" borderId="2" xfId="7" applyFont="1" applyFill="1" applyBorder="1" applyAlignment="1" applyProtection="1">
      <alignment vertical="center"/>
      <protection locked="0"/>
    </xf>
    <xf numFmtId="0" fontId="17" fillId="4" borderId="0" xfId="7" applyFont="1" applyFill="1" applyAlignment="1" applyProtection="1">
      <alignment vertical="center"/>
      <protection locked="0"/>
    </xf>
    <xf numFmtId="0" fontId="19" fillId="4" borderId="0" xfId="7" applyFont="1" applyFill="1" applyAlignment="1" applyProtection="1">
      <alignment horizontal="center" vertical="center"/>
      <protection locked="0"/>
    </xf>
    <xf numFmtId="0" fontId="8" fillId="4" borderId="0" xfId="7" applyFont="1" applyFill="1" applyAlignment="1" applyProtection="1">
      <alignment horizontal="center" vertical="center"/>
      <protection locked="0"/>
    </xf>
    <xf numFmtId="0" fontId="17" fillId="4" borderId="2" xfId="7" applyFont="1" applyFill="1" applyBorder="1" applyProtection="1">
      <protection locked="0"/>
    </xf>
    <xf numFmtId="0" fontId="17" fillId="4" borderId="3" xfId="7" applyFont="1" applyFill="1" applyBorder="1" applyAlignment="1" applyProtection="1">
      <alignment vertical="center"/>
      <protection locked="0"/>
    </xf>
    <xf numFmtId="0" fontId="17" fillId="4" borderId="4" xfId="7" applyFont="1" applyFill="1" applyBorder="1" applyAlignment="1" applyProtection="1">
      <alignment vertical="center"/>
      <protection locked="0"/>
    </xf>
    <xf numFmtId="0" fontId="3" fillId="4" borderId="4" xfId="7" applyFont="1" applyFill="1" applyBorder="1" applyAlignment="1" applyProtection="1">
      <alignment vertical="center"/>
      <protection locked="0"/>
    </xf>
    <xf numFmtId="0" fontId="19" fillId="4" borderId="4" xfId="7" applyFont="1" applyFill="1" applyBorder="1" applyAlignment="1" applyProtection="1">
      <alignment horizontal="center" vertical="center"/>
      <protection locked="0"/>
    </xf>
    <xf numFmtId="0" fontId="21" fillId="4" borderId="0" xfId="7" applyFont="1" applyFill="1" applyAlignment="1" applyProtection="1">
      <alignment vertical="center"/>
      <protection locked="0"/>
    </xf>
    <xf numFmtId="0" fontId="22" fillId="4" borderId="0" xfId="7" applyFont="1" applyFill="1" applyAlignment="1" applyProtection="1">
      <alignment vertical="center"/>
      <protection locked="0"/>
    </xf>
    <xf numFmtId="0" fontId="3" fillId="2" borderId="5" xfId="7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3" fillId="2" borderId="9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8" fillId="4" borderId="5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0" fontId="29" fillId="2" borderId="12" xfId="7" applyFont="1" applyFill="1" applyBorder="1" applyAlignment="1">
      <alignment horizontal="center" vertical="center"/>
    </xf>
    <xf numFmtId="0" fontId="29" fillId="2" borderId="2" xfId="7" applyFont="1" applyFill="1" applyBorder="1" applyAlignment="1">
      <alignment horizontal="center" vertical="center"/>
    </xf>
    <xf numFmtId="0" fontId="29" fillId="2" borderId="0" xfId="7" applyFont="1" applyFill="1" applyAlignment="1">
      <alignment horizontal="center" vertical="center"/>
    </xf>
    <xf numFmtId="0" fontId="3" fillId="2" borderId="10" xfId="7" applyFont="1" applyFill="1" applyBorder="1" applyAlignment="1">
      <alignment horizontal="center" vertical="center"/>
    </xf>
    <xf numFmtId="0" fontId="3" fillId="2" borderId="12" xfId="7" applyFont="1" applyFill="1" applyBorder="1" applyAlignment="1">
      <alignment horizontal="center" vertical="center"/>
    </xf>
    <xf numFmtId="164" fontId="3" fillId="2" borderId="0" xfId="7" applyNumberFormat="1" applyFont="1" applyFill="1" applyAlignment="1" applyProtection="1">
      <alignment vertical="center"/>
      <protection locked="0"/>
    </xf>
    <xf numFmtId="166" fontId="28" fillId="4" borderId="12" xfId="0" applyNumberFormat="1" applyFont="1" applyFill="1" applyBorder="1" applyAlignment="1">
      <alignment horizontal="right" vertical="center"/>
    </xf>
    <xf numFmtId="166" fontId="28" fillId="4" borderId="2" xfId="0" applyNumberFormat="1" applyFont="1" applyFill="1" applyBorder="1" applyAlignment="1">
      <alignment horizontal="right" vertical="center"/>
    </xf>
    <xf numFmtId="166" fontId="28" fillId="4" borderId="0" xfId="0" applyNumberFormat="1" applyFont="1" applyFill="1" applyAlignment="1">
      <alignment horizontal="right" vertical="center"/>
    </xf>
    <xf numFmtId="166" fontId="28" fillId="4" borderId="10" xfId="0" applyNumberFormat="1" applyFont="1" applyFill="1" applyBorder="1" applyAlignment="1">
      <alignment horizontal="right" vertical="center"/>
    </xf>
    <xf numFmtId="166" fontId="28" fillId="4" borderId="10" xfId="0" quotePrefix="1" applyNumberFormat="1" applyFont="1" applyFill="1" applyBorder="1" applyAlignment="1">
      <alignment horizontal="right" vertical="center"/>
    </xf>
    <xf numFmtId="166" fontId="3" fillId="2" borderId="13" xfId="7" applyNumberFormat="1" applyFont="1" applyFill="1" applyBorder="1" applyAlignment="1">
      <alignment horizontal="right" vertical="center"/>
    </xf>
    <xf numFmtId="166" fontId="3" fillId="2" borderId="3" xfId="7" applyNumberFormat="1" applyFont="1" applyFill="1" applyBorder="1" applyAlignment="1">
      <alignment horizontal="right" vertical="center"/>
    </xf>
    <xf numFmtId="166" fontId="3" fillId="2" borderId="4" xfId="7" applyNumberFormat="1" applyFont="1" applyFill="1" applyBorder="1" applyAlignment="1">
      <alignment horizontal="right" vertical="center"/>
    </xf>
    <xf numFmtId="166" fontId="29" fillId="4" borderId="10" xfId="0" quotePrefix="1" applyNumberFormat="1" applyFont="1" applyFill="1" applyBorder="1" applyAlignment="1">
      <alignment horizontal="right" vertical="center"/>
    </xf>
    <xf numFmtId="166" fontId="29" fillId="0" borderId="10" xfId="7" applyNumberFormat="1" applyFont="1" applyBorder="1" applyAlignment="1">
      <alignment horizontal="right" vertical="center"/>
    </xf>
    <xf numFmtId="166" fontId="3" fillId="2" borderId="10" xfId="7" applyNumberFormat="1" applyFont="1" applyFill="1" applyBorder="1" applyAlignment="1">
      <alignment vertical="center"/>
    </xf>
    <xf numFmtId="164" fontId="29" fillId="2" borderId="12" xfId="7" applyNumberFormat="1" applyFont="1" applyFill="1" applyBorder="1" applyAlignment="1">
      <alignment vertical="center"/>
    </xf>
    <xf numFmtId="164" fontId="3" fillId="2" borderId="10" xfId="7" applyNumberFormat="1" applyFont="1" applyFill="1" applyBorder="1" applyAlignment="1">
      <alignment vertical="center"/>
    </xf>
    <xf numFmtId="0" fontId="8" fillId="2" borderId="1" xfId="7" applyFont="1" applyFill="1" applyBorder="1" applyAlignment="1">
      <alignment vertical="center"/>
    </xf>
    <xf numFmtId="167" fontId="28" fillId="4" borderId="6" xfId="0" quotePrefix="1" applyNumberFormat="1" applyFont="1" applyFill="1" applyBorder="1" applyAlignment="1">
      <alignment horizontal="right" vertical="center"/>
    </xf>
    <xf numFmtId="167" fontId="28" fillId="4" borderId="8" xfId="0" quotePrefix="1" applyNumberFormat="1" applyFont="1" applyFill="1" applyBorder="1" applyAlignment="1">
      <alignment horizontal="right" vertical="center"/>
    </xf>
    <xf numFmtId="167" fontId="28" fillId="4" borderId="9" xfId="0" quotePrefix="1" applyNumberFormat="1" applyFont="1" applyFill="1" applyBorder="1" applyAlignment="1">
      <alignment horizontal="right" vertical="center"/>
    </xf>
    <xf numFmtId="167" fontId="28" fillId="4" borderId="1" xfId="0" applyNumberFormat="1" applyFont="1" applyFill="1" applyBorder="1" applyAlignment="1">
      <alignment horizontal="right" vertical="center"/>
    </xf>
    <xf numFmtId="167" fontId="28" fillId="4" borderId="6" xfId="0" applyNumberFormat="1" applyFont="1" applyFill="1" applyBorder="1" applyAlignment="1">
      <alignment horizontal="right" vertical="center"/>
    </xf>
    <xf numFmtId="167" fontId="28" fillId="4" borderId="1" xfId="0" quotePrefix="1" applyNumberFormat="1" applyFont="1" applyFill="1" applyBorder="1" applyAlignment="1">
      <alignment horizontal="right" vertical="center"/>
    </xf>
    <xf numFmtId="166" fontId="29" fillId="2" borderId="1" xfId="7" applyNumberFormat="1" applyFont="1" applyFill="1" applyBorder="1" applyAlignment="1">
      <alignment horizontal="right" vertical="center"/>
    </xf>
    <xf numFmtId="167" fontId="29" fillId="4" borderId="1" xfId="0" quotePrefix="1" applyNumberFormat="1" applyFont="1" applyFill="1" applyBorder="1" applyAlignment="1">
      <alignment horizontal="right" vertical="center"/>
    </xf>
    <xf numFmtId="167" fontId="29" fillId="4" borderId="8" xfId="0" quotePrefix="1" applyNumberFormat="1" applyFont="1" applyFill="1" applyBorder="1" applyAlignment="1">
      <alignment horizontal="right" vertical="center"/>
    </xf>
    <xf numFmtId="167" fontId="3" fillId="2" borderId="1" xfId="7" applyNumberFormat="1" applyFont="1" applyFill="1" applyBorder="1" applyAlignment="1">
      <alignment vertical="center"/>
    </xf>
    <xf numFmtId="167" fontId="28" fillId="4" borderId="3" xfId="0" quotePrefix="1" applyNumberFormat="1" applyFont="1" applyFill="1" applyBorder="1" applyAlignment="1">
      <alignment horizontal="right" vertical="center"/>
    </xf>
    <xf numFmtId="167" fontId="28" fillId="4" borderId="13" xfId="0" quotePrefix="1" applyNumberFormat="1" applyFont="1" applyFill="1" applyBorder="1" applyAlignment="1">
      <alignment horizontal="right" vertical="center"/>
    </xf>
    <xf numFmtId="166" fontId="29" fillId="2" borderId="13" xfId="7" applyNumberFormat="1" applyFont="1" applyFill="1" applyBorder="1" applyAlignment="1">
      <alignment horizontal="right" vertical="center"/>
    </xf>
    <xf numFmtId="166" fontId="29" fillId="2" borderId="7" xfId="7" applyNumberFormat="1" applyFont="1" applyFill="1" applyBorder="1" applyAlignment="1">
      <alignment vertical="center"/>
    </xf>
    <xf numFmtId="167" fontId="3" fillId="2" borderId="7" xfId="7" applyNumberFormat="1" applyFont="1" applyFill="1" applyBorder="1" applyAlignment="1">
      <alignment vertical="center"/>
    </xf>
    <xf numFmtId="0" fontId="30" fillId="2" borderId="1" xfId="7" applyFont="1" applyFill="1" applyBorder="1" applyAlignment="1">
      <alignment vertical="center"/>
    </xf>
    <xf numFmtId="168" fontId="3" fillId="2" borderId="0" xfId="7" quotePrefix="1" applyNumberFormat="1" applyFont="1" applyFill="1" applyAlignment="1" applyProtection="1">
      <alignment horizontal="center" vertical="center"/>
      <protection locked="0"/>
    </xf>
    <xf numFmtId="168" fontId="3" fillId="2" borderId="0" xfId="7" applyNumberFormat="1" applyFont="1" applyFill="1" applyAlignment="1" applyProtection="1">
      <alignment horizontal="center" vertical="center"/>
      <protection locked="0"/>
    </xf>
    <xf numFmtId="168" fontId="3" fillId="2" borderId="0" xfId="7" applyNumberFormat="1" applyFont="1" applyFill="1" applyAlignment="1" applyProtection="1">
      <alignment vertical="center"/>
      <protection locked="0"/>
    </xf>
    <xf numFmtId="0" fontId="3" fillId="2" borderId="0" xfId="7" quotePrefix="1" applyFont="1" applyFill="1" applyAlignment="1" applyProtection="1">
      <alignment horizontal="center" vertical="center"/>
      <protection locked="0"/>
    </xf>
    <xf numFmtId="0" fontId="3" fillId="2" borderId="1" xfId="7" applyFont="1" applyFill="1" applyBorder="1" applyAlignment="1">
      <alignment horizontal="center" vertical="center"/>
    </xf>
    <xf numFmtId="0" fontId="8" fillId="2" borderId="5" xfId="7" applyFont="1" applyFill="1" applyBorder="1" applyAlignment="1">
      <alignment vertical="center"/>
    </xf>
    <xf numFmtId="0" fontId="28" fillId="4" borderId="12" xfId="0" applyFont="1" applyFill="1" applyBorder="1" applyAlignment="1">
      <alignment horizontal="center" vertical="center"/>
    </xf>
    <xf numFmtId="0" fontId="29" fillId="2" borderId="10" xfId="7" applyFont="1" applyFill="1" applyBorder="1" applyAlignment="1">
      <alignment horizontal="center" vertical="center"/>
    </xf>
    <xf numFmtId="0" fontId="29" fillId="2" borderId="14" xfId="7" applyFont="1" applyFill="1" applyBorder="1" applyAlignment="1">
      <alignment horizontal="center" vertical="center"/>
    </xf>
    <xf numFmtId="0" fontId="29" fillId="2" borderId="15" xfId="7" applyFont="1" applyFill="1" applyBorder="1" applyAlignment="1">
      <alignment horizontal="center" vertical="center"/>
    </xf>
    <xf numFmtId="0" fontId="8" fillId="2" borderId="7" xfId="7" applyFont="1" applyFill="1" applyBorder="1" applyAlignment="1">
      <alignment vertical="center"/>
    </xf>
    <xf numFmtId="166" fontId="3" fillId="2" borderId="2" xfId="7" applyNumberFormat="1" applyFont="1" applyFill="1" applyBorder="1" applyAlignment="1">
      <alignment vertical="center"/>
    </xf>
    <xf numFmtId="166" fontId="3" fillId="2" borderId="12" xfId="7" applyNumberFormat="1" applyFont="1" applyFill="1" applyBorder="1" applyAlignment="1">
      <alignment vertical="center"/>
    </xf>
    <xf numFmtId="166" fontId="28" fillId="0" borderId="10" xfId="7" applyNumberFormat="1" applyFont="1" applyBorder="1" applyAlignment="1">
      <alignment horizontal="right" vertical="center"/>
    </xf>
    <xf numFmtId="164" fontId="28" fillId="2" borderId="12" xfId="7" applyNumberFormat="1" applyFont="1" applyFill="1" applyBorder="1" applyAlignment="1">
      <alignment vertical="center"/>
    </xf>
    <xf numFmtId="167" fontId="28" fillId="4" borderId="1" xfId="0" applyNumberFormat="1" applyFont="1" applyFill="1" applyBorder="1" applyAlignment="1">
      <alignment vertical="center"/>
    </xf>
    <xf numFmtId="167" fontId="28" fillId="4" borderId="6" xfId="0" applyNumberFormat="1" applyFont="1" applyFill="1" applyBorder="1" applyAlignment="1">
      <alignment vertical="center"/>
    </xf>
    <xf numFmtId="166" fontId="28" fillId="2" borderId="9" xfId="7" applyNumberFormat="1" applyFont="1" applyFill="1" applyBorder="1" applyAlignment="1">
      <alignment horizontal="right" vertical="center"/>
    </xf>
    <xf numFmtId="167" fontId="28" fillId="0" borderId="8" xfId="0" quotePrefix="1" applyNumberFormat="1" applyFont="1" applyBorder="1" applyAlignment="1">
      <alignment horizontal="right" vertical="center"/>
    </xf>
    <xf numFmtId="166" fontId="28" fillId="2" borderId="1" xfId="7" applyNumberFormat="1" applyFont="1" applyFill="1" applyBorder="1" applyAlignment="1">
      <alignment vertical="center"/>
    </xf>
    <xf numFmtId="167" fontId="12" fillId="4" borderId="1" xfId="0" quotePrefix="1" applyNumberFormat="1" applyFont="1" applyFill="1" applyBorder="1" applyAlignment="1">
      <alignment horizontal="right" vertical="center"/>
    </xf>
    <xf numFmtId="0" fontId="8" fillId="4" borderId="0" xfId="7" applyFont="1" applyFill="1" applyAlignment="1">
      <alignment vertical="center"/>
    </xf>
    <xf numFmtId="167" fontId="28" fillId="4" borderId="0" xfId="0" quotePrefix="1" applyNumberFormat="1" applyFont="1" applyFill="1" applyAlignment="1">
      <alignment horizontal="right" vertical="center"/>
    </xf>
    <xf numFmtId="41" fontId="3" fillId="4" borderId="0" xfId="5" quotePrefix="1" applyFont="1" applyFill="1" applyBorder="1" applyAlignment="1">
      <alignment horizontal="center" vertical="center"/>
    </xf>
    <xf numFmtId="41" fontId="3" fillId="4" borderId="0" xfId="5" applyFont="1" applyFill="1" applyBorder="1" applyAlignment="1">
      <alignment horizontal="center" vertical="center"/>
    </xf>
    <xf numFmtId="167" fontId="28" fillId="4" borderId="0" xfId="7" applyNumberFormat="1" applyFont="1" applyFill="1" applyAlignment="1">
      <alignment horizontal="right" vertical="center"/>
    </xf>
    <xf numFmtId="167" fontId="28" fillId="4" borderId="0" xfId="7" applyNumberFormat="1" applyFont="1" applyFill="1" applyAlignment="1">
      <alignment vertical="center"/>
    </xf>
    <xf numFmtId="167" fontId="3" fillId="4" borderId="0" xfId="7" applyNumberFormat="1" applyFont="1" applyFill="1" applyAlignment="1">
      <alignment vertical="center"/>
    </xf>
    <xf numFmtId="167" fontId="12" fillId="4" borderId="0" xfId="0" quotePrefix="1" applyNumberFormat="1" applyFont="1" applyFill="1" applyAlignment="1">
      <alignment horizontal="right" vertical="center"/>
    </xf>
    <xf numFmtId="164" fontId="3" fillId="4" borderId="0" xfId="7" applyNumberFormat="1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 vertical="center"/>
      <protection locked="0"/>
    </xf>
    <xf numFmtId="0" fontId="11" fillId="4" borderId="0" xfId="1" applyFont="1" applyFill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horizontal="center" vertical="center"/>
      <protection locked="0"/>
    </xf>
    <xf numFmtId="0" fontId="17" fillId="4" borderId="2" xfId="1" applyFont="1" applyFill="1" applyBorder="1" applyAlignment="1" applyProtection="1">
      <alignment vertical="center"/>
      <protection locked="0"/>
    </xf>
    <xf numFmtId="0" fontId="17" fillId="4" borderId="0" xfId="1" applyFont="1" applyFill="1" applyAlignment="1" applyProtection="1">
      <alignment vertical="center"/>
      <protection locked="0"/>
    </xf>
    <xf numFmtId="0" fontId="19" fillId="4" borderId="0" xfId="1" applyFont="1" applyFill="1" applyAlignment="1" applyProtection="1">
      <alignment horizontal="center" vertical="center"/>
      <protection locked="0"/>
    </xf>
    <xf numFmtId="0" fontId="17" fillId="4" borderId="2" xfId="1" applyFont="1" applyFill="1" applyBorder="1" applyProtection="1">
      <protection locked="0"/>
    </xf>
    <xf numFmtId="0" fontId="3" fillId="4" borderId="0" xfId="1" applyFont="1" applyFill="1" applyAlignment="1" applyProtection="1">
      <alignment vertical="center"/>
      <protection locked="0"/>
    </xf>
    <xf numFmtId="0" fontId="17" fillId="4" borderId="3" xfId="1" applyFont="1" applyFill="1" applyBorder="1" applyAlignment="1" applyProtection="1">
      <alignment vertical="center"/>
      <protection locked="0"/>
    </xf>
    <xf numFmtId="0" fontId="17" fillId="4" borderId="4" xfId="1" applyFont="1" applyFill="1" applyBorder="1" applyAlignment="1" applyProtection="1">
      <alignment vertical="center"/>
      <protection locked="0"/>
    </xf>
    <xf numFmtId="0" fontId="3" fillId="4" borderId="4" xfId="1" applyFont="1" applyFill="1" applyBorder="1" applyAlignment="1" applyProtection="1">
      <alignment vertical="center"/>
      <protection locked="0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Alignment="1" applyProtection="1">
      <alignment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49" fontId="35" fillId="2" borderId="0" xfId="1" applyNumberFormat="1" applyFont="1" applyFill="1" applyAlignment="1">
      <alignment horizontal="left" vertical="center"/>
    </xf>
    <xf numFmtId="49" fontId="30" fillId="2" borderId="0" xfId="1" applyNumberFormat="1" applyFont="1" applyFill="1" applyAlignment="1">
      <alignment horizontal="left" vertical="center"/>
    </xf>
    <xf numFmtId="169" fontId="3" fillId="2" borderId="0" xfId="1" applyNumberFormat="1" applyFont="1" applyFill="1" applyAlignment="1" applyProtection="1">
      <alignment vertical="center"/>
      <protection locked="0"/>
    </xf>
    <xf numFmtId="164" fontId="3" fillId="2" borderId="0" xfId="1" applyNumberFormat="1" applyFont="1" applyFill="1" applyAlignment="1" applyProtection="1">
      <alignment vertical="center"/>
      <protection locked="0"/>
    </xf>
    <xf numFmtId="0" fontId="3" fillId="2" borderId="5" xfId="1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37" fillId="4" borderId="2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vertical="center"/>
    </xf>
    <xf numFmtId="0" fontId="29" fillId="2" borderId="14" xfId="1" applyFont="1" applyFill="1" applyBorder="1" applyAlignment="1">
      <alignment horizontal="center" vertical="center"/>
    </xf>
    <xf numFmtId="0" fontId="29" fillId="2" borderId="11" xfId="1" applyFont="1" applyFill="1" applyBorder="1" applyAlignment="1">
      <alignment horizontal="center" vertical="center"/>
    </xf>
    <xf numFmtId="0" fontId="29" fillId="2" borderId="15" xfId="1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right" vertical="center"/>
    </xf>
    <xf numFmtId="166" fontId="28" fillId="2" borderId="2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vertical="center"/>
    </xf>
    <xf numFmtId="166" fontId="3" fillId="2" borderId="0" xfId="1" applyNumberFormat="1" applyFont="1" applyFill="1" applyAlignment="1">
      <alignment vertical="center"/>
    </xf>
    <xf numFmtId="166" fontId="3" fillId="2" borderId="12" xfId="1" applyNumberFormat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167" fontId="37" fillId="4" borderId="8" xfId="0" quotePrefix="1" applyNumberFormat="1" applyFont="1" applyFill="1" applyBorder="1" applyAlignment="1">
      <alignment horizontal="right" vertical="center"/>
    </xf>
    <xf numFmtId="167" fontId="28" fillId="2" borderId="8" xfId="1" applyNumberFormat="1" applyFont="1" applyFill="1" applyBorder="1" applyAlignment="1">
      <alignment vertical="center"/>
    </xf>
    <xf numFmtId="172" fontId="28" fillId="2" borderId="9" xfId="1" applyNumberFormat="1" applyFont="1" applyFill="1" applyBorder="1" applyAlignment="1">
      <alignment horizontal="right" vertical="center"/>
    </xf>
    <xf numFmtId="167" fontId="37" fillId="4" borderId="1" xfId="0" quotePrefix="1" applyNumberFormat="1" applyFont="1" applyFill="1" applyBorder="1" applyAlignment="1">
      <alignment horizontal="right" vertical="center"/>
    </xf>
    <xf numFmtId="167" fontId="28" fillId="2" borderId="1" xfId="1" applyNumberFormat="1" applyFont="1" applyFill="1" applyBorder="1" applyAlignment="1">
      <alignment vertical="center"/>
    </xf>
    <xf numFmtId="172" fontId="3" fillId="2" borderId="1" xfId="1" applyNumberFormat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0" fontId="37" fillId="4" borderId="8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172" fontId="28" fillId="2" borderId="1" xfId="1" applyNumberFormat="1" applyFont="1" applyFill="1" applyBorder="1" applyAlignment="1">
      <alignment horizontal="right" vertical="center"/>
    </xf>
    <xf numFmtId="168" fontId="3" fillId="2" borderId="0" xfId="1" applyNumberFormat="1" applyFont="1" applyFill="1" applyAlignment="1">
      <alignment vertical="center"/>
    </xf>
    <xf numFmtId="168" fontId="3" fillId="2" borderId="12" xfId="1" applyNumberFormat="1" applyFont="1" applyFill="1" applyBorder="1" applyAlignment="1">
      <alignment vertical="center"/>
    </xf>
    <xf numFmtId="168" fontId="3" fillId="2" borderId="2" xfId="1" applyNumberFormat="1" applyFont="1" applyFill="1" applyBorder="1" applyAlignment="1">
      <alignment vertical="center"/>
    </xf>
    <xf numFmtId="173" fontId="28" fillId="2" borderId="1" xfId="1" applyNumberFormat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167" fontId="28" fillId="2" borderId="9" xfId="1" applyNumberFormat="1" applyFont="1" applyFill="1" applyBorder="1" applyAlignment="1">
      <alignment horizontal="right" vertical="center"/>
    </xf>
    <xf numFmtId="0" fontId="29" fillId="2" borderId="0" xfId="1" applyFont="1" applyFill="1" applyAlignment="1">
      <alignment vertical="center"/>
    </xf>
    <xf numFmtId="0" fontId="19" fillId="4" borderId="13" xfId="1" applyFont="1" applyFill="1" applyBorder="1" applyAlignment="1" applyProtection="1">
      <alignment horizontal="center" vertical="center"/>
      <protection locked="0"/>
    </xf>
    <xf numFmtId="0" fontId="40" fillId="4" borderId="0" xfId="0" applyFont="1" applyFill="1"/>
    <xf numFmtId="0" fontId="8" fillId="2" borderId="14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164" fontId="28" fillId="2" borderId="8" xfId="1" applyNumberFormat="1" applyFont="1" applyFill="1" applyBorder="1" applyAlignment="1">
      <alignment horizontal="right" vertical="center"/>
    </xf>
    <xf numFmtId="164" fontId="28" fillId="2" borderId="1" xfId="1" quotePrefix="1" applyNumberFormat="1" applyFont="1" applyFill="1" applyBorder="1" applyAlignment="1">
      <alignment horizontal="right" vertical="center"/>
    </xf>
    <xf numFmtId="164" fontId="28" fillId="2" borderId="1" xfId="1" applyNumberFormat="1" applyFont="1" applyFill="1" applyBorder="1" applyAlignment="1">
      <alignment horizontal="right" vertical="center"/>
    </xf>
    <xf numFmtId="164" fontId="8" fillId="2" borderId="2" xfId="1" applyNumberFormat="1" applyFont="1" applyFill="1" applyBorder="1" applyAlignment="1">
      <alignment horizontal="center" vertical="center"/>
    </xf>
    <xf numFmtId="170" fontId="28" fillId="2" borderId="5" xfId="1" applyNumberFormat="1" applyFont="1" applyFill="1" applyBorder="1" applyAlignment="1">
      <alignment horizontal="center" vertical="center"/>
    </xf>
    <xf numFmtId="171" fontId="28" fillId="2" borderId="5" xfId="1" quotePrefix="1" applyNumberFormat="1" applyFont="1" applyFill="1" applyBorder="1" applyAlignment="1">
      <alignment horizontal="center" vertical="center"/>
    </xf>
    <xf numFmtId="164" fontId="28" fillId="2" borderId="5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166" fontId="28" fillId="2" borderId="1" xfId="1" quotePrefix="1" applyNumberFormat="1" applyFont="1" applyFill="1" applyBorder="1" applyAlignment="1">
      <alignment horizontal="right" vertical="center"/>
    </xf>
    <xf numFmtId="43" fontId="43" fillId="4" borderId="1" xfId="4" quotePrefix="1" applyFont="1" applyFill="1" applyBorder="1" applyAlignment="1">
      <alignment horizontal="right" vertical="center"/>
    </xf>
    <xf numFmtId="43" fontId="12" fillId="2" borderId="9" xfId="4" applyFont="1" applyFill="1" applyBorder="1" applyAlignment="1">
      <alignment horizontal="right" vertical="center"/>
    </xf>
    <xf numFmtId="43" fontId="43" fillId="4" borderId="8" xfId="4" quotePrefix="1" applyFont="1" applyFill="1" applyBorder="1" applyAlignment="1">
      <alignment horizontal="right" vertical="center"/>
    </xf>
    <xf numFmtId="43" fontId="12" fillId="2" borderId="1" xfId="4" applyFont="1" applyFill="1" applyBorder="1" applyAlignment="1" applyProtection="1">
      <alignment vertical="center"/>
    </xf>
    <xf numFmtId="43" fontId="3" fillId="2" borderId="1" xfId="4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74" fontId="3" fillId="2" borderId="5" xfId="1" applyNumberFormat="1" applyFont="1" applyFill="1" applyBorder="1" applyAlignment="1">
      <alignment horizontal="right" vertical="center"/>
    </xf>
    <xf numFmtId="174" fontId="3" fillId="2" borderId="10" xfId="1" applyNumberFormat="1" applyFont="1" applyFill="1" applyBorder="1" applyAlignment="1">
      <alignment horizontal="right" vertical="center"/>
    </xf>
    <xf numFmtId="174" fontId="3" fillId="2" borderId="7" xfId="1" applyNumberFormat="1" applyFont="1" applyFill="1" applyBorder="1" applyAlignment="1">
      <alignment horizontal="right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/>
    </xf>
    <xf numFmtId="41" fontId="38" fillId="0" borderId="8" xfId="5" quotePrefix="1" applyFont="1" applyFill="1" applyBorder="1" applyAlignment="1">
      <alignment horizontal="center" vertical="center"/>
    </xf>
    <xf numFmtId="41" fontId="38" fillId="0" borderId="6" xfId="5" applyFont="1" applyFill="1" applyBorder="1" applyAlignment="1">
      <alignment horizontal="center" vertical="center"/>
    </xf>
    <xf numFmtId="41" fontId="38" fillId="0" borderId="9" xfId="5" applyFont="1" applyFill="1" applyBorder="1" applyAlignment="1">
      <alignment horizontal="center" vertical="center"/>
    </xf>
    <xf numFmtId="41" fontId="31" fillId="4" borderId="6" xfId="5" quotePrefix="1" applyFont="1" applyFill="1" applyBorder="1" applyAlignment="1">
      <alignment horizontal="left" vertical="center" wrapText="1"/>
    </xf>
    <xf numFmtId="41" fontId="31" fillId="4" borderId="9" xfId="5" quotePrefix="1" applyFont="1" applyFill="1" applyBorder="1" applyAlignment="1">
      <alignment horizontal="left" vertical="center" wrapText="1"/>
    </xf>
    <xf numFmtId="171" fontId="28" fillId="2" borderId="5" xfId="1" quotePrefix="1" applyNumberFormat="1" applyFont="1" applyFill="1" applyBorder="1" applyAlignment="1">
      <alignment horizontal="right" vertical="center"/>
    </xf>
    <xf numFmtId="171" fontId="28" fillId="2" borderId="10" xfId="1" applyNumberFormat="1" applyFont="1" applyFill="1" applyBorder="1" applyAlignment="1">
      <alignment horizontal="right" vertical="center"/>
    </xf>
    <xf numFmtId="171" fontId="28" fillId="2" borderId="7" xfId="1" applyNumberFormat="1" applyFont="1" applyFill="1" applyBorder="1" applyAlignment="1">
      <alignment horizontal="right" vertical="center"/>
    </xf>
    <xf numFmtId="164" fontId="28" fillId="2" borderId="5" xfId="1" applyNumberFormat="1" applyFont="1" applyFill="1" applyBorder="1" applyAlignment="1">
      <alignment horizontal="right" vertical="center"/>
    </xf>
    <xf numFmtId="164" fontId="28" fillId="2" borderId="10" xfId="1" applyNumberFormat="1" applyFont="1" applyFill="1" applyBorder="1" applyAlignment="1">
      <alignment horizontal="right" vertical="center"/>
    </xf>
    <xf numFmtId="164" fontId="28" fillId="2" borderId="7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0" fontId="36" fillId="4" borderId="5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166" fontId="28" fillId="2" borderId="10" xfId="1" quotePrefix="1" applyNumberFormat="1" applyFont="1" applyFill="1" applyBorder="1" applyAlignment="1">
      <alignment horizontal="right" vertical="center"/>
    </xf>
    <xf numFmtId="166" fontId="28" fillId="2" borderId="10" xfId="1" applyNumberFormat="1" applyFont="1" applyFill="1" applyBorder="1" applyAlignment="1">
      <alignment horizontal="right" vertical="center"/>
    </xf>
    <xf numFmtId="166" fontId="28" fillId="2" borderId="7" xfId="1" applyNumberFormat="1" applyFont="1" applyFill="1" applyBorder="1" applyAlignment="1">
      <alignment horizontal="right" vertical="center"/>
    </xf>
    <xf numFmtId="170" fontId="28" fillId="2" borderId="5" xfId="1" applyNumberFormat="1" applyFont="1" applyFill="1" applyBorder="1" applyAlignment="1">
      <alignment horizontal="right" vertical="center"/>
    </xf>
    <xf numFmtId="170" fontId="28" fillId="2" borderId="10" xfId="1" applyNumberFormat="1" applyFont="1" applyFill="1" applyBorder="1" applyAlignment="1">
      <alignment horizontal="right" vertical="center"/>
    </xf>
    <xf numFmtId="170" fontId="28" fillId="2" borderId="7" xfId="1" applyNumberFormat="1" applyFont="1" applyFill="1" applyBorder="1" applyAlignment="1">
      <alignment horizontal="right" vertical="center"/>
    </xf>
    <xf numFmtId="0" fontId="36" fillId="4" borderId="8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center" vertical="center"/>
    </xf>
    <xf numFmtId="0" fontId="9" fillId="3" borderId="0" xfId="1" applyFont="1" applyFill="1" applyAlignment="1" applyProtection="1">
      <alignment horizontal="center" vertical="center" wrapText="1"/>
      <protection locked="0"/>
    </xf>
    <xf numFmtId="0" fontId="16" fillId="3" borderId="0" xfId="1" applyFont="1" applyFill="1" applyAlignment="1" applyProtection="1">
      <alignment horizontal="center" vertical="center" wrapText="1"/>
      <protection locked="0"/>
    </xf>
    <xf numFmtId="0" fontId="17" fillId="4" borderId="2" xfId="1" applyFont="1" applyFill="1" applyBorder="1" applyAlignment="1" applyProtection="1">
      <alignment horizontal="left"/>
      <protection locked="0"/>
    </xf>
    <xf numFmtId="0" fontId="17" fillId="4" borderId="0" xfId="1" applyFont="1" applyFill="1" applyAlignment="1" applyProtection="1">
      <alignment horizontal="left"/>
      <protection locked="0"/>
    </xf>
    <xf numFmtId="0" fontId="17" fillId="4" borderId="12" xfId="1" applyFont="1" applyFill="1" applyBorder="1" applyAlignment="1" applyProtection="1">
      <alignment horizontal="left"/>
      <protection locked="0"/>
    </xf>
    <xf numFmtId="0" fontId="41" fillId="2" borderId="5" xfId="1" applyFont="1" applyFill="1" applyBorder="1" applyAlignment="1">
      <alignment horizontal="center" vertical="center"/>
    </xf>
    <xf numFmtId="0" fontId="41" fillId="2" borderId="7" xfId="1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167" fontId="3" fillId="2" borderId="8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7" fontId="3" fillId="2" borderId="9" xfId="1" applyNumberFormat="1" applyFont="1" applyFill="1" applyBorder="1" applyAlignment="1">
      <alignment horizontal="center" vertical="center"/>
    </xf>
    <xf numFmtId="0" fontId="9" fillId="3" borderId="14" xfId="1" applyFont="1" applyFill="1" applyBorder="1" applyAlignment="1" applyProtection="1">
      <alignment horizontal="center" vertical="center"/>
      <protection locked="0"/>
    </xf>
    <xf numFmtId="0" fontId="9" fillId="3" borderId="11" xfId="1" applyFont="1" applyFill="1" applyBorder="1" applyAlignment="1" applyProtection="1">
      <alignment horizontal="center" vertical="center"/>
      <protection locked="0"/>
    </xf>
    <xf numFmtId="0" fontId="16" fillId="3" borderId="11" xfId="1" applyFont="1" applyFill="1" applyBorder="1" applyAlignment="1" applyProtection="1">
      <alignment horizontal="center" vertical="center"/>
      <protection locked="0"/>
    </xf>
    <xf numFmtId="0" fontId="9" fillId="3" borderId="15" xfId="1" applyFont="1" applyFill="1" applyBorder="1" applyAlignment="1" applyProtection="1">
      <alignment horizontal="center" vertical="center"/>
      <protection locked="0"/>
    </xf>
    <xf numFmtId="0" fontId="18" fillId="4" borderId="2" xfId="1" applyFont="1" applyFill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left" vertical="center" wrapText="1"/>
      <protection locked="0"/>
    </xf>
    <xf numFmtId="0" fontId="18" fillId="4" borderId="12" xfId="1" applyFont="1" applyFill="1" applyBorder="1" applyAlignment="1" applyProtection="1">
      <alignment horizontal="left" vertical="center" wrapText="1"/>
      <protection locked="0"/>
    </xf>
    <xf numFmtId="0" fontId="17" fillId="4" borderId="2" xfId="1" applyFont="1" applyFill="1" applyBorder="1" applyAlignment="1" applyProtection="1">
      <alignment horizontal="left" vertical="center" wrapText="1"/>
      <protection locked="0"/>
    </xf>
    <xf numFmtId="0" fontId="17" fillId="4" borderId="0" xfId="1" applyFont="1" applyFill="1" applyAlignment="1" applyProtection="1">
      <alignment horizontal="left" vertical="center" wrapText="1"/>
      <protection locked="0"/>
    </xf>
    <xf numFmtId="0" fontId="17" fillId="4" borderId="12" xfId="1" applyFont="1" applyFill="1" applyBorder="1" applyAlignment="1" applyProtection="1">
      <alignment horizontal="left" vertical="center" wrapText="1"/>
      <protection locked="0"/>
    </xf>
    <xf numFmtId="166" fontId="3" fillId="2" borderId="5" xfId="1" applyNumberFormat="1" applyFont="1" applyFill="1" applyBorder="1" applyAlignment="1">
      <alignment horizontal="right" vertical="center"/>
    </xf>
    <xf numFmtId="166" fontId="3" fillId="2" borderId="10" xfId="1" applyNumberFormat="1" applyFont="1" applyFill="1" applyBorder="1" applyAlignment="1">
      <alignment horizontal="right" vertical="center"/>
    </xf>
    <xf numFmtId="166" fontId="3" fillId="2" borderId="7" xfId="1" applyNumberFormat="1" applyFont="1" applyFill="1" applyBorder="1" applyAlignment="1">
      <alignment horizontal="right" vertical="center"/>
    </xf>
    <xf numFmtId="165" fontId="28" fillId="2" borderId="5" xfId="1" applyNumberFormat="1" applyFont="1" applyFill="1" applyBorder="1" applyAlignment="1">
      <alignment horizontal="right" vertical="center"/>
    </xf>
    <xf numFmtId="165" fontId="28" fillId="2" borderId="10" xfId="1" applyNumberFormat="1" applyFont="1" applyFill="1" applyBorder="1" applyAlignment="1">
      <alignment horizontal="right" vertical="center"/>
    </xf>
    <xf numFmtId="165" fontId="28" fillId="2" borderId="7" xfId="1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3" fillId="2" borderId="10" xfId="1" applyNumberFormat="1" applyFont="1" applyFill="1" applyBorder="1" applyAlignment="1">
      <alignment horizontal="right" vertical="center"/>
    </xf>
    <xf numFmtId="165" fontId="3" fillId="2" borderId="7" xfId="1" applyNumberFormat="1" applyFont="1" applyFill="1" applyBorder="1" applyAlignment="1">
      <alignment horizontal="right" vertical="center"/>
    </xf>
    <xf numFmtId="166" fontId="28" fillId="2" borderId="5" xfId="1" applyNumberFormat="1" applyFont="1" applyFill="1" applyBorder="1" applyAlignment="1">
      <alignment horizontal="right" vertical="center"/>
    </xf>
    <xf numFmtId="167" fontId="3" fillId="2" borderId="8" xfId="7" applyNumberFormat="1" applyFont="1" applyFill="1" applyBorder="1" applyAlignment="1">
      <alignment horizontal="center" vertical="center"/>
    </xf>
    <xf numFmtId="167" fontId="3" fillId="2" borderId="6" xfId="7" applyNumberFormat="1" applyFont="1" applyFill="1" applyBorder="1" applyAlignment="1">
      <alignment horizontal="center" vertical="center"/>
    </xf>
    <xf numFmtId="167" fontId="3" fillId="2" borderId="9" xfId="7" applyNumberFormat="1" applyFont="1" applyFill="1" applyBorder="1" applyAlignment="1">
      <alignment horizontal="center" vertical="center"/>
    </xf>
    <xf numFmtId="41" fontId="3" fillId="0" borderId="8" xfId="5" quotePrefix="1" applyFont="1" applyFill="1" applyBorder="1" applyAlignment="1">
      <alignment horizontal="center" vertical="center"/>
    </xf>
    <xf numFmtId="41" fontId="3" fillId="0" borderId="6" xfId="5" applyFont="1" applyFill="1" applyBorder="1" applyAlignment="1">
      <alignment horizontal="center" vertical="center"/>
    </xf>
    <xf numFmtId="41" fontId="3" fillId="0" borderId="9" xfId="5" applyFont="1" applyFill="1" applyBorder="1" applyAlignment="1">
      <alignment horizontal="center" vertical="center"/>
    </xf>
    <xf numFmtId="0" fontId="3" fillId="4" borderId="0" xfId="6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Alignment="1" applyProtection="1">
      <alignment horizontal="center" vertical="center"/>
      <protection locked="0"/>
    </xf>
    <xf numFmtId="0" fontId="16" fillId="3" borderId="0" xfId="1" applyFont="1" applyFill="1" applyAlignment="1" applyProtection="1">
      <alignment horizontal="center" vertical="center"/>
      <protection locked="0"/>
    </xf>
    <xf numFmtId="0" fontId="8" fillId="2" borderId="5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3" fillId="2" borderId="8" xfId="7" applyFont="1" applyFill="1" applyBorder="1" applyAlignment="1">
      <alignment horizontal="center" vertical="center"/>
    </xf>
    <xf numFmtId="0" fontId="3" fillId="2" borderId="9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6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7" xfId="7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3" fillId="2" borderId="6" xfId="7" applyFont="1" applyFill="1" applyBorder="1" applyAlignment="1">
      <alignment horizontal="center" vertical="center"/>
    </xf>
    <xf numFmtId="0" fontId="3" fillId="4" borderId="4" xfId="7" applyFont="1" applyFill="1" applyBorder="1" applyAlignment="1" applyProtection="1">
      <alignment horizontal="center" vertical="center"/>
      <protection locked="0"/>
    </xf>
    <xf numFmtId="41" fontId="3" fillId="0" borderId="6" xfId="5" quotePrefix="1" applyFont="1" applyFill="1" applyBorder="1" applyAlignment="1">
      <alignment horizontal="center" vertical="center"/>
    </xf>
    <xf numFmtId="0" fontId="15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7" fillId="4" borderId="0" xfId="7" applyFont="1" applyFill="1" applyAlignment="1" applyProtection="1">
      <alignment vertical="center"/>
      <protection locked="0"/>
    </xf>
    <xf numFmtId="0" fontId="4" fillId="4" borderId="0" xfId="7" applyFont="1" applyFill="1" applyAlignment="1" applyProtection="1">
      <alignment vertical="center"/>
      <protection locked="0"/>
    </xf>
    <xf numFmtId="0" fontId="12" fillId="4" borderId="0" xfId="7" applyFont="1" applyFill="1" applyAlignment="1" applyProtection="1">
      <alignment vertical="center"/>
      <protection locked="0"/>
    </xf>
    <xf numFmtId="0" fontId="9" fillId="3" borderId="0" xfId="7" applyFont="1" applyFill="1" applyAlignment="1" applyProtection="1">
      <alignment horizontal="center" vertical="center"/>
      <protection locked="0"/>
    </xf>
    <xf numFmtId="0" fontId="21" fillId="2" borderId="0" xfId="7" applyFont="1" applyFill="1" applyAlignment="1" applyProtection="1">
      <alignment vertical="center"/>
      <protection locked="0"/>
    </xf>
    <xf numFmtId="0" fontId="22" fillId="2" borderId="0" xfId="7" applyFont="1" applyFill="1" applyAlignment="1" applyProtection="1">
      <alignment vertical="center"/>
      <protection locked="0"/>
    </xf>
    <xf numFmtId="0" fontId="8" fillId="2" borderId="0" xfId="7" applyFont="1" applyFill="1" applyAlignment="1" applyProtection="1">
      <alignment vertical="center"/>
      <protection locked="0"/>
    </xf>
    <xf numFmtId="49" fontId="35" fillId="2" borderId="0" xfId="7" applyNumberFormat="1" applyFont="1" applyFill="1" applyAlignment="1">
      <alignment horizontal="left" vertical="center"/>
    </xf>
    <xf numFmtId="49" fontId="30" fillId="2" borderId="0" xfId="7" applyNumberFormat="1" applyFont="1" applyFill="1" applyAlignment="1">
      <alignment horizontal="left" vertical="center"/>
    </xf>
    <xf numFmtId="169" fontId="3" fillId="2" borderId="0" xfId="7" applyNumberFormat="1" applyFont="1" applyFill="1" applyAlignment="1" applyProtection="1">
      <alignment vertical="center"/>
      <protection locked="0"/>
    </xf>
    <xf numFmtId="0" fontId="3" fillId="2" borderId="0" xfId="7" applyFont="1" applyFill="1" applyAlignment="1">
      <alignment vertical="center"/>
    </xf>
    <xf numFmtId="0" fontId="8" fillId="4" borderId="5" xfId="7" applyFont="1" applyFill="1" applyBorder="1" applyAlignment="1">
      <alignment vertical="center"/>
    </xf>
    <xf numFmtId="0" fontId="8" fillId="2" borderId="14" xfId="7" applyFont="1" applyFill="1" applyBorder="1" applyAlignment="1">
      <alignment vertical="center"/>
    </xf>
    <xf numFmtId="166" fontId="28" fillId="0" borderId="5" xfId="7" quotePrefix="1" applyNumberFormat="1" applyFont="1" applyBorder="1" applyAlignment="1">
      <alignment horizontal="center" vertical="center"/>
    </xf>
    <xf numFmtId="0" fontId="29" fillId="2" borderId="11" xfId="7" applyFont="1" applyFill="1" applyBorder="1" applyAlignment="1">
      <alignment horizontal="center" vertical="center"/>
    </xf>
    <xf numFmtId="49" fontId="3" fillId="2" borderId="2" xfId="7" applyNumberFormat="1" applyFont="1" applyFill="1" applyBorder="1" applyAlignment="1">
      <alignment horizontal="right" vertical="center"/>
    </xf>
    <xf numFmtId="164" fontId="28" fillId="0" borderId="2" xfId="7" applyNumberFormat="1" applyFont="1" applyBorder="1" applyAlignment="1">
      <alignment horizontal="right" vertical="center"/>
    </xf>
    <xf numFmtId="166" fontId="28" fillId="0" borderId="10" xfId="7" quotePrefix="1" applyNumberFormat="1" applyFont="1" applyBorder="1" applyAlignment="1">
      <alignment horizontal="center" vertical="center"/>
    </xf>
    <xf numFmtId="166" fontId="28" fillId="0" borderId="10" xfId="7" applyNumberFormat="1" applyFont="1" applyBorder="1" applyAlignment="1">
      <alignment horizontal="center" vertical="center"/>
    </xf>
    <xf numFmtId="164" fontId="3" fillId="0" borderId="2" xfId="7" applyNumberFormat="1" applyFont="1" applyBorder="1" applyAlignment="1">
      <alignment vertical="center"/>
    </xf>
    <xf numFmtId="164" fontId="3" fillId="0" borderId="0" xfId="7" applyNumberFormat="1" applyFont="1" applyAlignment="1">
      <alignment vertical="center"/>
    </xf>
    <xf numFmtId="164" fontId="3" fillId="0" borderId="12" xfId="7" applyNumberFormat="1" applyFont="1" applyBorder="1" applyAlignment="1">
      <alignment vertical="center"/>
    </xf>
    <xf numFmtId="170" fontId="28" fillId="0" borderId="5" xfId="7" applyNumberFormat="1" applyFont="1" applyBorder="1" applyAlignment="1">
      <alignment horizontal="center" vertical="center"/>
    </xf>
    <xf numFmtId="171" fontId="28" fillId="0" borderId="5" xfId="7" quotePrefix="1" applyNumberFormat="1" applyFont="1" applyBorder="1" applyAlignment="1">
      <alignment horizontal="center" vertical="center"/>
    </xf>
    <xf numFmtId="164" fontId="28" fillId="0" borderId="5" xfId="7" applyNumberFormat="1" applyFont="1" applyBorder="1" applyAlignment="1">
      <alignment horizontal="center" vertical="center"/>
    </xf>
    <xf numFmtId="166" fontId="3" fillId="0" borderId="5" xfId="7" applyNumberFormat="1" applyFont="1" applyBorder="1" applyAlignment="1">
      <alignment horizontal="center" vertical="center"/>
    </xf>
    <xf numFmtId="164" fontId="3" fillId="0" borderId="5" xfId="7" applyNumberFormat="1" applyFont="1" applyBorder="1" applyAlignment="1">
      <alignment horizontal="center" vertical="center"/>
    </xf>
    <xf numFmtId="164" fontId="46" fillId="2" borderId="0" xfId="7" applyNumberFormat="1" applyFont="1" applyFill="1" applyAlignment="1">
      <alignment vertical="center"/>
    </xf>
    <xf numFmtId="164" fontId="3" fillId="2" borderId="0" xfId="7" applyNumberFormat="1" applyFont="1" applyFill="1" applyAlignment="1">
      <alignment vertical="center"/>
    </xf>
    <xf numFmtId="170" fontId="28" fillId="0" borderId="10" xfId="7" applyNumberFormat="1" applyFont="1" applyBorder="1" applyAlignment="1">
      <alignment horizontal="center" vertical="center"/>
    </xf>
    <xf numFmtId="171" fontId="28" fillId="0" borderId="10" xfId="7" quotePrefix="1" applyNumberFormat="1" applyFont="1" applyBorder="1" applyAlignment="1">
      <alignment horizontal="center" vertical="center"/>
    </xf>
    <xf numFmtId="164" fontId="28" fillId="0" borderId="10" xfId="7" applyNumberFormat="1" applyFont="1" applyBorder="1" applyAlignment="1">
      <alignment horizontal="center" vertical="center"/>
    </xf>
    <xf numFmtId="166" fontId="3" fillId="0" borderId="10" xfId="7" applyNumberFormat="1" applyFont="1" applyBorder="1" applyAlignment="1">
      <alignment horizontal="center" vertical="center"/>
    </xf>
    <xf numFmtId="164" fontId="3" fillId="0" borderId="10" xfId="7" applyNumberFormat="1" applyFont="1" applyBorder="1" applyAlignment="1">
      <alignment horizontal="center" vertical="center"/>
    </xf>
    <xf numFmtId="166" fontId="28" fillId="0" borderId="7" xfId="7" quotePrefix="1" applyNumberFormat="1" applyFont="1" applyBorder="1" applyAlignment="1">
      <alignment horizontal="center" vertical="center"/>
    </xf>
    <xf numFmtId="166" fontId="28" fillId="0" borderId="7" xfId="7" applyNumberFormat="1" applyFont="1" applyBorder="1" applyAlignment="1">
      <alignment horizontal="center" vertical="center"/>
    </xf>
    <xf numFmtId="170" fontId="28" fillId="0" borderId="7" xfId="7" applyNumberFormat="1" applyFont="1" applyBorder="1" applyAlignment="1">
      <alignment horizontal="center" vertical="center"/>
    </xf>
    <xf numFmtId="171" fontId="28" fillId="0" borderId="7" xfId="7" quotePrefix="1" applyNumberFormat="1" applyFont="1" applyBorder="1" applyAlignment="1">
      <alignment horizontal="center" vertical="center"/>
    </xf>
    <xf numFmtId="164" fontId="28" fillId="0" borderId="7" xfId="7" applyNumberFormat="1" applyFont="1" applyBorder="1" applyAlignment="1">
      <alignment horizontal="center" vertical="center"/>
    </xf>
    <xf numFmtId="166" fontId="3" fillId="0" borderId="7" xfId="7" applyNumberFormat="1" applyFont="1" applyBorder="1" applyAlignment="1">
      <alignment horizontal="center" vertical="center"/>
    </xf>
    <xf numFmtId="164" fontId="3" fillId="0" borderId="7" xfId="7" applyNumberFormat="1" applyFont="1" applyBorder="1" applyAlignment="1">
      <alignment horizontal="center" vertical="center"/>
    </xf>
    <xf numFmtId="0" fontId="8" fillId="4" borderId="8" xfId="7" applyFont="1" applyFill="1" applyBorder="1" applyAlignment="1">
      <alignment vertical="center"/>
    </xf>
    <xf numFmtId="167" fontId="37" fillId="0" borderId="8" xfId="0" quotePrefix="1" applyNumberFormat="1" applyFont="1" applyBorder="1" applyAlignment="1">
      <alignment horizontal="right" vertical="center"/>
    </xf>
    <xf numFmtId="167" fontId="28" fillId="0" borderId="8" xfId="7" applyNumberFormat="1" applyFont="1" applyBorder="1" applyAlignment="1">
      <alignment vertical="center"/>
    </xf>
    <xf numFmtId="167" fontId="3" fillId="0" borderId="8" xfId="7" applyNumberFormat="1" applyFont="1" applyBorder="1" applyAlignment="1">
      <alignment horizontal="center" vertical="center"/>
    </xf>
    <xf numFmtId="167" fontId="3" fillId="0" borderId="6" xfId="7" applyNumberFormat="1" applyFont="1" applyBorder="1" applyAlignment="1">
      <alignment horizontal="center" vertical="center"/>
    </xf>
    <xf numFmtId="167" fontId="3" fillId="0" borderId="9" xfId="7" applyNumberFormat="1" applyFont="1" applyBorder="1" applyAlignment="1">
      <alignment horizontal="center" vertical="center"/>
    </xf>
    <xf numFmtId="172" fontId="28" fillId="0" borderId="9" xfId="7" applyNumberFormat="1" applyFont="1" applyBorder="1" applyAlignment="1">
      <alignment horizontal="right" vertical="center"/>
    </xf>
    <xf numFmtId="167" fontId="37" fillId="0" borderId="1" xfId="0" quotePrefix="1" applyNumberFormat="1" applyFont="1" applyBorder="1" applyAlignment="1">
      <alignment horizontal="right" vertical="center"/>
    </xf>
    <xf numFmtId="167" fontId="28" fillId="0" borderId="1" xfId="7" applyNumberFormat="1" applyFont="1" applyBorder="1" applyAlignment="1">
      <alignment vertical="center"/>
    </xf>
    <xf numFmtId="172" fontId="3" fillId="0" borderId="1" xfId="7" applyNumberFormat="1" applyFont="1" applyBorder="1" applyAlignment="1">
      <alignment vertical="center"/>
    </xf>
    <xf numFmtId="172" fontId="46" fillId="2" borderId="0" xfId="7" applyNumberFormat="1" applyFont="1" applyFill="1" applyAlignment="1">
      <alignment vertical="center"/>
    </xf>
    <xf numFmtId="0" fontId="46" fillId="2" borderId="0" xfId="7" applyFont="1" applyFill="1" applyAlignment="1">
      <alignment vertical="center"/>
    </xf>
    <xf numFmtId="41" fontId="38" fillId="0" borderId="6" xfId="5" quotePrefix="1" applyFont="1" applyFill="1" applyBorder="1" applyAlignment="1">
      <alignment horizontal="center" vertical="center"/>
    </xf>
    <xf numFmtId="41" fontId="38" fillId="0" borderId="9" xfId="5" quotePrefix="1" applyFont="1" applyFill="1" applyBorder="1" applyAlignment="1">
      <alignment horizontal="center" vertical="center"/>
    </xf>
    <xf numFmtId="0" fontId="30" fillId="4" borderId="1" xfId="7" applyFont="1" applyFill="1" applyBorder="1" applyAlignment="1">
      <alignment vertical="center"/>
    </xf>
    <xf numFmtId="175" fontId="3" fillId="2" borderId="0" xfId="7" applyNumberFormat="1" applyFont="1" applyFill="1" applyAlignment="1" applyProtection="1">
      <alignment vertical="center"/>
      <protection locked="0"/>
    </xf>
    <xf numFmtId="0" fontId="3" fillId="0" borderId="0" xfId="7" applyFont="1" applyAlignment="1" applyProtection="1">
      <alignment vertical="center"/>
      <protection locked="0"/>
    </xf>
    <xf numFmtId="49" fontId="35" fillId="0" borderId="0" xfId="7" applyNumberFormat="1" applyFont="1" applyAlignment="1">
      <alignment horizontal="left" vertical="center"/>
    </xf>
    <xf numFmtId="49" fontId="30" fillId="0" borderId="0" xfId="7" applyNumberFormat="1" applyFont="1" applyAlignment="1">
      <alignment horizontal="left" vertical="center"/>
    </xf>
    <xf numFmtId="0" fontId="30" fillId="0" borderId="0" xfId="7" applyFont="1" applyAlignment="1">
      <alignment vertical="center"/>
    </xf>
    <xf numFmtId="167" fontId="28" fillId="0" borderId="0" xfId="0" quotePrefix="1" applyNumberFormat="1" applyFont="1" applyAlignment="1">
      <alignment horizontal="right" vertical="center"/>
    </xf>
    <xf numFmtId="41" fontId="31" fillId="0" borderId="0" xfId="5" quotePrefix="1" applyFont="1" applyFill="1" applyBorder="1" applyAlignment="1">
      <alignment horizontal="left" vertical="center" wrapText="1"/>
    </xf>
    <xf numFmtId="0" fontId="21" fillId="0" borderId="0" xfId="7" applyFont="1" applyAlignment="1" applyProtection="1">
      <alignment vertical="center"/>
      <protection locked="0"/>
    </xf>
    <xf numFmtId="0" fontId="22" fillId="0" borderId="0" xfId="7" applyFont="1" applyAlignment="1" applyProtection="1">
      <alignment vertical="center"/>
      <protection locked="0"/>
    </xf>
    <xf numFmtId="0" fontId="8" fillId="0" borderId="0" xfId="7" applyFont="1" applyAlignment="1">
      <alignment vertical="center"/>
    </xf>
    <xf numFmtId="166" fontId="28" fillId="0" borderId="0" xfId="7" applyNumberFormat="1" applyFont="1" applyAlignment="1">
      <alignment vertical="center"/>
    </xf>
    <xf numFmtId="0" fontId="3" fillId="0" borderId="0" xfId="7" applyFont="1" applyAlignment="1">
      <alignment horizontal="center" vertical="center"/>
    </xf>
    <xf numFmtId="167" fontId="28" fillId="0" borderId="0" xfId="7" applyNumberFormat="1" applyFont="1" applyAlignment="1">
      <alignment horizontal="right" vertical="center"/>
    </xf>
    <xf numFmtId="168" fontId="3" fillId="0" borderId="0" xfId="7" applyNumberFormat="1" applyFont="1" applyAlignment="1">
      <alignment vertical="center"/>
    </xf>
    <xf numFmtId="167" fontId="3" fillId="0" borderId="0" xfId="7" applyNumberFormat="1" applyFont="1" applyAlignment="1">
      <alignment vertical="center"/>
    </xf>
    <xf numFmtId="0" fontId="29" fillId="2" borderId="0" xfId="7" applyFont="1" applyFill="1" applyAlignment="1">
      <alignment vertical="center"/>
    </xf>
    <xf numFmtId="0" fontId="8" fillId="0" borderId="0" xfId="7" applyFont="1" applyAlignment="1" applyProtection="1">
      <alignment vertical="center"/>
      <protection locked="0"/>
    </xf>
    <xf numFmtId="49" fontId="35" fillId="4" borderId="0" xfId="7" applyNumberFormat="1" applyFont="1" applyFill="1" applyAlignment="1">
      <alignment horizontal="left" vertical="center"/>
    </xf>
    <xf numFmtId="166" fontId="28" fillId="4" borderId="0" xfId="7" applyNumberFormat="1" applyFont="1" applyFill="1" applyAlignment="1">
      <alignment vertical="center"/>
    </xf>
    <xf numFmtId="0" fontId="3" fillId="4" borderId="0" xfId="7" applyFont="1" applyFill="1" applyAlignment="1">
      <alignment horizontal="center" vertical="center"/>
    </xf>
    <xf numFmtId="168" fontId="3" fillId="4" borderId="0" xfId="7" applyNumberFormat="1" applyFont="1" applyFill="1" applyAlignment="1">
      <alignment vertical="center"/>
    </xf>
    <xf numFmtId="0" fontId="3" fillId="4" borderId="0" xfId="7" applyFont="1" applyFill="1" applyAlignment="1">
      <alignment vertical="center"/>
    </xf>
    <xf numFmtId="0" fontId="37" fillId="4" borderId="6" xfId="0" applyFont="1" applyFill="1" applyBorder="1" applyAlignment="1">
      <alignment horizontal="center" vertical="center"/>
    </xf>
    <xf numFmtId="0" fontId="8" fillId="4" borderId="8" xfId="7" applyFont="1" applyFill="1" applyBorder="1" applyAlignment="1">
      <alignment horizontal="center" vertical="center"/>
    </xf>
    <xf numFmtId="0" fontId="8" fillId="4" borderId="6" xfId="7" applyFont="1" applyFill="1" applyBorder="1" applyAlignment="1">
      <alignment horizontal="center" vertical="center"/>
    </xf>
    <xf numFmtId="0" fontId="8" fillId="4" borderId="9" xfId="7" applyFont="1" applyFill="1" applyBorder="1" applyAlignment="1">
      <alignment horizontal="center" vertical="center"/>
    </xf>
    <xf numFmtId="0" fontId="8" fillId="4" borderId="5" xfId="7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center" vertical="center"/>
    </xf>
    <xf numFmtId="0" fontId="8" fillId="4" borderId="11" xfId="7" applyFont="1" applyFill="1" applyBorder="1" applyAlignment="1">
      <alignment vertical="center"/>
    </xf>
    <xf numFmtId="0" fontId="29" fillId="4" borderId="14" xfId="7" applyFont="1" applyFill="1" applyBorder="1" applyAlignment="1">
      <alignment horizontal="center" vertical="center"/>
    </xf>
    <xf numFmtId="0" fontId="29" fillId="4" borderId="11" xfId="7" applyFont="1" applyFill="1" applyBorder="1" applyAlignment="1">
      <alignment horizontal="center" vertical="center"/>
    </xf>
    <xf numFmtId="0" fontId="29" fillId="4" borderId="15" xfId="7" applyFont="1" applyFill="1" applyBorder="1" applyAlignment="1">
      <alignment horizontal="center" vertical="center"/>
    </xf>
    <xf numFmtId="0" fontId="8" fillId="4" borderId="7" xfId="7" applyFont="1" applyFill="1" applyBorder="1" applyAlignment="1">
      <alignment horizontal="center" vertical="center" wrapText="1"/>
    </xf>
    <xf numFmtId="164" fontId="28" fillId="4" borderId="10" xfId="7" applyNumberFormat="1" applyFont="1" applyFill="1" applyBorder="1" applyAlignment="1">
      <alignment vertical="center"/>
    </xf>
    <xf numFmtId="43" fontId="28" fillId="4" borderId="5" xfId="8" applyFont="1" applyFill="1" applyBorder="1" applyAlignment="1" applyProtection="1">
      <alignment horizontal="right" vertical="center"/>
    </xf>
    <xf numFmtId="164" fontId="3" fillId="4" borderId="2" xfId="7" applyNumberFormat="1" applyFont="1" applyFill="1" applyBorder="1" applyAlignment="1">
      <alignment vertical="center"/>
    </xf>
    <xf numFmtId="164" fontId="3" fillId="4" borderId="0" xfId="7" applyNumberFormat="1" applyFont="1" applyFill="1" applyAlignment="1">
      <alignment vertical="center"/>
    </xf>
    <xf numFmtId="164" fontId="3" fillId="4" borderId="12" xfId="7" applyNumberFormat="1" applyFont="1" applyFill="1" applyBorder="1" applyAlignment="1">
      <alignment vertical="center"/>
    </xf>
    <xf numFmtId="164" fontId="28" fillId="4" borderId="5" xfId="7" applyNumberFormat="1" applyFont="1" applyFill="1" applyBorder="1" applyAlignment="1">
      <alignment horizontal="right" vertical="center"/>
    </xf>
    <xf numFmtId="164" fontId="28" fillId="4" borderId="5" xfId="8" applyNumberFormat="1" applyFont="1" applyFill="1" applyBorder="1" applyAlignment="1" applyProtection="1">
      <alignment horizontal="right" vertical="center"/>
    </xf>
    <xf numFmtId="164" fontId="3" fillId="4" borderId="5" xfId="7" applyNumberFormat="1" applyFont="1" applyFill="1" applyBorder="1" applyAlignment="1">
      <alignment horizontal="right" vertical="center"/>
    </xf>
    <xf numFmtId="165" fontId="3" fillId="4" borderId="0" xfId="7" applyNumberFormat="1" applyFont="1" applyFill="1" applyAlignment="1">
      <alignment vertical="center"/>
    </xf>
    <xf numFmtId="43" fontId="28" fillId="4" borderId="10" xfId="8" applyFont="1" applyFill="1" applyBorder="1" applyAlignment="1" applyProtection="1">
      <alignment horizontal="right" vertical="center"/>
    </xf>
    <xf numFmtId="164" fontId="28" fillId="4" borderId="10" xfId="7" applyNumberFormat="1" applyFont="1" applyFill="1" applyBorder="1" applyAlignment="1">
      <alignment horizontal="right" vertical="center"/>
    </xf>
    <xf numFmtId="164" fontId="28" fillId="4" borderId="10" xfId="8" applyNumberFormat="1" applyFont="1" applyFill="1" applyBorder="1" applyAlignment="1" applyProtection="1">
      <alignment horizontal="right" vertical="center"/>
    </xf>
    <xf numFmtId="164" fontId="3" fillId="4" borderId="10" xfId="7" applyNumberFormat="1" applyFont="1" applyFill="1" applyBorder="1" applyAlignment="1">
      <alignment horizontal="right" vertical="center"/>
    </xf>
    <xf numFmtId="43" fontId="28" fillId="4" borderId="7" xfId="8" applyFont="1" applyFill="1" applyBorder="1" applyAlignment="1" applyProtection="1">
      <alignment horizontal="right" vertical="center"/>
    </xf>
    <xf numFmtId="164" fontId="28" fillId="4" borderId="7" xfId="7" applyNumberFormat="1" applyFont="1" applyFill="1" applyBorder="1" applyAlignment="1">
      <alignment horizontal="right" vertical="center"/>
    </xf>
    <xf numFmtId="164" fontId="28" fillId="4" borderId="7" xfId="8" applyNumberFormat="1" applyFont="1" applyFill="1" applyBorder="1" applyAlignment="1" applyProtection="1">
      <alignment horizontal="right" vertical="center"/>
    </xf>
    <xf numFmtId="164" fontId="3" fillId="4" borderId="7" xfId="7" applyNumberFormat="1" applyFont="1" applyFill="1" applyBorder="1" applyAlignment="1">
      <alignment horizontal="right" vertical="center"/>
    </xf>
    <xf numFmtId="43" fontId="37" fillId="4" borderId="8" xfId="8" quotePrefix="1" applyFont="1" applyFill="1" applyBorder="1" applyAlignment="1">
      <alignment horizontal="right" vertical="center"/>
    </xf>
    <xf numFmtId="167" fontId="28" fillId="4" borderId="1" xfId="7" applyNumberFormat="1" applyFont="1" applyFill="1" applyBorder="1" applyAlignment="1">
      <alignment vertical="center"/>
    </xf>
    <xf numFmtId="164" fontId="3" fillId="4" borderId="8" xfId="7" applyNumberFormat="1" applyFont="1" applyFill="1" applyBorder="1" applyAlignment="1">
      <alignment horizontal="center" vertical="center"/>
    </xf>
    <xf numFmtId="164" fontId="3" fillId="4" borderId="6" xfId="7" applyNumberFormat="1" applyFont="1" applyFill="1" applyBorder="1" applyAlignment="1">
      <alignment horizontal="center" vertical="center"/>
    </xf>
    <xf numFmtId="164" fontId="3" fillId="4" borderId="9" xfId="7" applyNumberFormat="1" applyFont="1" applyFill="1" applyBorder="1" applyAlignment="1">
      <alignment horizontal="center" vertical="center"/>
    </xf>
    <xf numFmtId="164" fontId="28" fillId="4" borderId="9" xfId="7" applyNumberFormat="1" applyFont="1" applyFill="1" applyBorder="1" applyAlignment="1">
      <alignment horizontal="right" vertical="center"/>
    </xf>
    <xf numFmtId="164" fontId="37" fillId="4" borderId="8" xfId="8" quotePrefix="1" applyNumberFormat="1" applyFont="1" applyFill="1" applyBorder="1" applyAlignment="1">
      <alignment horizontal="right" vertical="center"/>
    </xf>
    <xf numFmtId="164" fontId="37" fillId="4" borderId="1" xfId="0" quotePrefix="1" applyNumberFormat="1" applyFont="1" applyFill="1" applyBorder="1" applyAlignment="1">
      <alignment horizontal="right" vertical="center"/>
    </xf>
    <xf numFmtId="164" fontId="28" fillId="4" borderId="1" xfId="7" applyNumberFormat="1" applyFont="1" applyFill="1" applyBorder="1" applyAlignment="1">
      <alignment vertical="center"/>
    </xf>
    <xf numFmtId="164" fontId="3" fillId="4" borderId="1" xfId="7" applyNumberFormat="1" applyFont="1" applyFill="1" applyBorder="1" applyAlignment="1">
      <alignment vertical="center"/>
    </xf>
    <xf numFmtId="164" fontId="38" fillId="4" borderId="8" xfId="9" quotePrefix="1" applyNumberFormat="1" applyFont="1" applyFill="1" applyBorder="1" applyAlignment="1">
      <alignment horizontal="center" vertical="center"/>
    </xf>
    <xf numFmtId="164" fontId="38" fillId="4" borderId="6" xfId="9" applyNumberFormat="1" applyFont="1" applyFill="1" applyBorder="1" applyAlignment="1">
      <alignment horizontal="center" vertical="center"/>
    </xf>
    <xf numFmtId="164" fontId="38" fillId="4" borderId="9" xfId="9" applyNumberFormat="1" applyFont="1" applyFill="1" applyBorder="1" applyAlignment="1">
      <alignment horizontal="center" vertical="center"/>
    </xf>
    <xf numFmtId="164" fontId="3" fillId="4" borderId="1" xfId="8" applyNumberFormat="1" applyFont="1" applyFill="1" applyBorder="1" applyAlignment="1" applyProtection="1">
      <alignment vertical="center"/>
    </xf>
    <xf numFmtId="41" fontId="31" fillId="4" borderId="6" xfId="9" quotePrefix="1" applyFont="1" applyFill="1" applyBorder="1" applyAlignment="1">
      <alignment horizontal="left" vertical="center" wrapText="1"/>
    </xf>
    <xf numFmtId="41" fontId="31" fillId="4" borderId="9" xfId="9" quotePrefix="1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horizontal="right" vertical="center"/>
    </xf>
    <xf numFmtId="164" fontId="28" fillId="4" borderId="0" xfId="7" applyNumberFormat="1" applyFont="1" applyFill="1" applyAlignment="1">
      <alignment vertical="center"/>
    </xf>
  </cellXfs>
  <cellStyles count="10">
    <cellStyle name="=C:\WINNT35\SYSTEM32\COMMAND.COM" xfId="1" xr:uid="{00000000-0005-0000-0000-000000000000}"/>
    <cellStyle name="=C:\WINNT35\SYSTEM32\COMMAND.COM 2" xfId="7" xr:uid="{D2E6B1F0-7267-4BDF-B2EB-52BF9081C48D}"/>
    <cellStyle name="Collegamento ipertestuale" xfId="6" builtinId="8"/>
    <cellStyle name="Migliaia" xfId="4" builtinId="3"/>
    <cellStyle name="Migliaia [0]" xfId="5" builtinId="6"/>
    <cellStyle name="Migliaia [0] 2" xfId="9" xr:uid="{4C1C792F-AA77-4128-88E3-A3864CE60899}"/>
    <cellStyle name="Migliaia 10" xfId="8" xr:uid="{6594B10C-8DE8-454A-97B7-078B3A4E38D7}"/>
    <cellStyle name="Migliaia 2" xfId="3" xr:uid="{53B7DE25-D9CB-4051-9DC9-A0F7AA606791}"/>
    <cellStyle name="Normale" xfId="0" builtinId="0"/>
    <cellStyle name="Normale 2" xfId="2" xr:uid="{00000000-0005-0000-0000-000004000000}"/>
  </cellStyles>
  <dxfs count="9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era.it/it/pompedicalore.htm" TargetMode="External"/><Relationship Id="rId1" Type="http://schemas.openxmlformats.org/officeDocument/2006/relationships/hyperlink" Target="http://www.autorita.energia.it/it/pompedicalore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9"/>
  <sheetViews>
    <sheetView tabSelected="1" topLeftCell="A225" zoomScaleNormal="100" workbookViewId="0">
      <selection activeCell="B249" sqref="B249:Y459"/>
    </sheetView>
  </sheetViews>
  <sheetFormatPr defaultColWidth="9.28515625" defaultRowHeight="12.75" outlineLevelCol="1"/>
  <cols>
    <col min="1" max="1" width="1.7109375" style="1" customWidth="1"/>
    <col min="2" max="2" width="28.7109375" style="1" customWidth="1"/>
    <col min="3" max="5" width="9.7109375" style="3" customWidth="1" outlineLevel="1"/>
    <col min="6" max="9" width="9.7109375" style="1" customWidth="1" outlineLevel="1"/>
    <col min="10" max="12" width="12.7109375" style="1" customWidth="1"/>
    <col min="13" max="17" width="9.7109375" style="1" customWidth="1" outlineLevel="1"/>
    <col min="18" max="18" width="12.7109375" style="1" customWidth="1"/>
    <col min="19" max="20" width="9.7109375" style="1" customWidth="1" outlineLevel="1"/>
    <col min="21" max="21" width="12.7109375" style="1" customWidth="1"/>
    <col min="22" max="16384" width="9.28515625" style="1"/>
  </cols>
  <sheetData>
    <row r="1" spans="1:24" s="9" customFormat="1" ht="14.25" customHeight="1">
      <c r="B1" s="9" t="s">
        <v>0</v>
      </c>
    </row>
    <row r="2" spans="1:24" s="10" customFormat="1" ht="15" customHeight="1">
      <c r="B2" s="11" t="s">
        <v>1</v>
      </c>
      <c r="C2" s="11"/>
      <c r="D2" s="11"/>
      <c r="E2" s="11"/>
      <c r="F2" s="11"/>
      <c r="G2" s="11"/>
      <c r="H2" s="11"/>
      <c r="I2" s="11"/>
    </row>
    <row r="3" spans="1:24" s="10" customFormat="1" ht="15" customHeight="1">
      <c r="B3" s="9" t="s">
        <v>2</v>
      </c>
      <c r="C3" s="9"/>
      <c r="D3" s="9"/>
      <c r="E3" s="9"/>
      <c r="F3" s="9"/>
      <c r="G3" s="9"/>
      <c r="H3" s="9"/>
      <c r="I3" s="9"/>
    </row>
    <row r="4" spans="1:24" s="9" customFormat="1" ht="15" customHeight="1">
      <c r="V4" s="12"/>
    </row>
    <row r="5" spans="1:24" s="9" customFormat="1" ht="15" customHeight="1">
      <c r="B5" s="13" t="s">
        <v>3</v>
      </c>
      <c r="C5" s="14"/>
      <c r="D5" s="15"/>
      <c r="E5" s="15"/>
      <c r="F5" s="15"/>
      <c r="G5" s="14"/>
      <c r="H5" s="14"/>
      <c r="I5" s="16"/>
      <c r="J5" s="17"/>
      <c r="K5" s="18" t="s">
        <v>4</v>
      </c>
      <c r="V5" s="12"/>
    </row>
    <row r="6" spans="1:24" s="9" customFormat="1" ht="15" customHeight="1">
      <c r="B6" s="12"/>
      <c r="C6" s="12"/>
      <c r="D6" s="19"/>
      <c r="E6" s="19"/>
      <c r="F6" s="19"/>
      <c r="G6" s="12"/>
      <c r="H6" s="12"/>
      <c r="I6" s="12"/>
      <c r="V6" s="12"/>
    </row>
    <row r="7" spans="1:24" s="9" customFormat="1" ht="14.25" customHeight="1">
      <c r="B7" s="286" t="s">
        <v>5</v>
      </c>
      <c r="C7" s="286"/>
      <c r="D7" s="287"/>
      <c r="E7" s="287"/>
      <c r="F7" s="287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12"/>
    </row>
    <row r="8" spans="1:24" s="9" customFormat="1" ht="12.75" customHeight="1">
      <c r="A8" s="20"/>
      <c r="B8" s="21" t="s">
        <v>6</v>
      </c>
      <c r="C8" s="22"/>
      <c r="D8" s="22"/>
      <c r="E8" s="22"/>
      <c r="F8" s="22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0"/>
      <c r="X8" s="20"/>
    </row>
    <row r="9" spans="1:24" s="9" customFormat="1" ht="12.75" customHeight="1">
      <c r="A9" s="20"/>
      <c r="B9" s="21" t="s">
        <v>7</v>
      </c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0"/>
      <c r="X9" s="20"/>
    </row>
    <row r="10" spans="1:24" s="9" customFormat="1" ht="12.75" customHeight="1">
      <c r="A10" s="20"/>
      <c r="B10" s="25" t="s">
        <v>8</v>
      </c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0"/>
      <c r="X10" s="20"/>
    </row>
    <row r="11" spans="1:24" s="9" customFormat="1" ht="6.75" customHeight="1">
      <c r="A11" s="20"/>
      <c r="B11" s="21"/>
      <c r="C11" s="22"/>
      <c r="D11" s="22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0"/>
      <c r="X11" s="20"/>
    </row>
    <row r="12" spans="1:24" s="9" customFormat="1" ht="12.75" customHeight="1">
      <c r="A12" s="20"/>
      <c r="B12" s="21" t="s">
        <v>9</v>
      </c>
      <c r="C12" s="22"/>
      <c r="D12" s="22"/>
      <c r="E12" s="22"/>
      <c r="F12" s="22"/>
      <c r="G12" s="22"/>
      <c r="H12" s="22"/>
      <c r="I12" s="22"/>
      <c r="J12" s="20"/>
      <c r="K12" s="2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0"/>
      <c r="X12" s="20"/>
    </row>
    <row r="13" spans="1:24" s="9" customFormat="1" ht="12.75" customHeight="1">
      <c r="A13" s="20"/>
      <c r="B13" s="26" t="s">
        <v>10</v>
      </c>
      <c r="C13" s="27"/>
      <c r="D13" s="27"/>
      <c r="E13" s="27"/>
      <c r="F13" s="27"/>
      <c r="G13" s="27"/>
      <c r="H13" s="27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4"/>
      <c r="W13" s="20"/>
      <c r="X13" s="20"/>
    </row>
    <row r="14" spans="1:24" s="9" customFormat="1" ht="1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9" customFormat="1" ht="24" customHeight="1">
      <c r="B15" s="30" t="s">
        <v>11</v>
      </c>
      <c r="C15" s="31"/>
      <c r="D15" s="31"/>
      <c r="E15" s="31"/>
      <c r="F15" s="31"/>
      <c r="G15" s="31"/>
      <c r="H15" s="31"/>
      <c r="I15" s="3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4" s="9" customFormat="1" ht="23.25" customHeight="1">
      <c r="B16" s="280" t="s">
        <v>12</v>
      </c>
      <c r="C16" s="282" t="s">
        <v>13</v>
      </c>
      <c r="D16" s="282"/>
      <c r="E16" s="282"/>
      <c r="F16" s="214" t="s">
        <v>14</v>
      </c>
      <c r="G16" s="214" t="s">
        <v>15</v>
      </c>
      <c r="H16" s="214" t="s">
        <v>16</v>
      </c>
      <c r="I16" s="214" t="s">
        <v>17</v>
      </c>
      <c r="J16" s="277" t="s">
        <v>18</v>
      </c>
      <c r="K16" s="277"/>
      <c r="L16" s="277"/>
      <c r="M16" s="214" t="s">
        <v>19</v>
      </c>
      <c r="N16" s="279" t="s">
        <v>20</v>
      </c>
      <c r="O16" s="279" t="s">
        <v>21</v>
      </c>
      <c r="P16" s="214" t="s">
        <v>22</v>
      </c>
      <c r="Q16" s="214" t="s">
        <v>23</v>
      </c>
      <c r="R16" s="270" t="s">
        <v>24</v>
      </c>
      <c r="S16" s="214" t="s">
        <v>25</v>
      </c>
      <c r="T16" s="214" t="s">
        <v>26</v>
      </c>
      <c r="U16" s="270" t="s">
        <v>27</v>
      </c>
    </row>
    <row r="17" spans="2:29" s="9" customFormat="1" ht="14.25" customHeight="1">
      <c r="B17" s="281"/>
      <c r="C17" s="33" t="s">
        <v>28</v>
      </c>
      <c r="D17" s="272" t="s">
        <v>29</v>
      </c>
      <c r="E17" s="282"/>
      <c r="F17" s="215"/>
      <c r="G17" s="215"/>
      <c r="H17" s="215"/>
      <c r="I17" s="215"/>
      <c r="J17" s="35" t="s">
        <v>30</v>
      </c>
      <c r="K17" s="274" t="s">
        <v>31</v>
      </c>
      <c r="L17" s="283"/>
      <c r="M17" s="215"/>
      <c r="N17" s="215"/>
      <c r="O17" s="215"/>
      <c r="P17" s="215"/>
      <c r="Q17" s="215"/>
      <c r="R17" s="271"/>
      <c r="S17" s="215"/>
      <c r="T17" s="215"/>
      <c r="U17" s="271"/>
    </row>
    <row r="18" spans="2:29" s="9" customFormat="1" ht="14.25" customHeight="1">
      <c r="B18" s="36"/>
      <c r="C18" s="37" t="s">
        <v>32</v>
      </c>
      <c r="D18" s="38" t="s">
        <v>33</v>
      </c>
      <c r="E18" s="39" t="s">
        <v>34</v>
      </c>
      <c r="F18" s="40"/>
      <c r="G18" s="40"/>
      <c r="H18" s="41"/>
      <c r="I18" s="40"/>
      <c r="J18" s="42" t="s">
        <v>32</v>
      </c>
      <c r="K18" s="43" t="s">
        <v>33</v>
      </c>
      <c r="L18" s="44" t="s">
        <v>34</v>
      </c>
      <c r="M18" s="45"/>
      <c r="N18" s="46"/>
      <c r="O18" s="46"/>
      <c r="P18" s="46"/>
      <c r="Q18" s="46"/>
      <c r="R18" s="45"/>
      <c r="S18" s="46"/>
      <c r="T18" s="46"/>
      <c r="U18" s="45"/>
      <c r="AA18" s="47"/>
      <c r="AB18" s="47"/>
      <c r="AC18" s="47"/>
    </row>
    <row r="19" spans="2:29" s="9" customFormat="1" ht="14.25" customHeight="1">
      <c r="B19" s="36" t="s">
        <v>35</v>
      </c>
      <c r="C19" s="48">
        <v>6.2560000000000004E-2</v>
      </c>
      <c r="D19" s="49">
        <v>7.2419999999999998E-2</v>
      </c>
      <c r="E19" s="50">
        <v>5.7579999999999999E-2</v>
      </c>
      <c r="F19" s="51">
        <v>1.362E-2</v>
      </c>
      <c r="G19" s="52" t="s">
        <v>36</v>
      </c>
      <c r="H19" s="52" t="s">
        <v>36</v>
      </c>
      <c r="I19" s="51">
        <v>-2.9299999999999999E-3</v>
      </c>
      <c r="J19" s="53">
        <v>7.3249999999999996E-2</v>
      </c>
      <c r="K19" s="54">
        <v>8.3110000000000003E-2</v>
      </c>
      <c r="L19" s="55">
        <v>6.8269999999999997E-2</v>
      </c>
      <c r="M19" s="56" t="s">
        <v>36</v>
      </c>
      <c r="N19" s="56" t="s">
        <v>36</v>
      </c>
      <c r="O19" s="57">
        <v>7.9399999999999991E-3</v>
      </c>
      <c r="P19" s="57">
        <v>9.5E-4</v>
      </c>
      <c r="Q19" s="57">
        <v>0</v>
      </c>
      <c r="R19" s="58">
        <v>8.8899999999999986E-3</v>
      </c>
      <c r="S19" s="59">
        <v>3.3944000000000002E-2</v>
      </c>
      <c r="T19" s="59">
        <v>7.8320000000000004E-3</v>
      </c>
      <c r="U19" s="60">
        <v>4.1776000000000001E-2</v>
      </c>
      <c r="AA19" s="47"/>
      <c r="AB19" s="47"/>
      <c r="AC19" s="47"/>
    </row>
    <row r="20" spans="2:29" s="9" customFormat="1" ht="14.25" customHeight="1">
      <c r="B20" s="61" t="s">
        <v>37</v>
      </c>
      <c r="C20" s="62" t="s">
        <v>36</v>
      </c>
      <c r="D20" s="63" t="s">
        <v>36</v>
      </c>
      <c r="E20" s="64" t="s">
        <v>36</v>
      </c>
      <c r="F20" s="63" t="s">
        <v>36</v>
      </c>
      <c r="G20" s="65">
        <v>65.436400000000006</v>
      </c>
      <c r="H20" s="66">
        <v>-13.738</v>
      </c>
      <c r="I20" s="67" t="s">
        <v>36</v>
      </c>
      <c r="J20" s="284">
        <v>51.698400000000007</v>
      </c>
      <c r="K20" s="284"/>
      <c r="L20" s="284"/>
      <c r="M20" s="68">
        <v>20.52</v>
      </c>
      <c r="N20" s="69" t="s">
        <v>36</v>
      </c>
      <c r="O20" s="70" t="s">
        <v>36</v>
      </c>
      <c r="P20" s="70" t="s">
        <v>36</v>
      </c>
      <c r="Q20" s="70" t="s">
        <v>36</v>
      </c>
      <c r="R20" s="71">
        <v>20.52</v>
      </c>
      <c r="S20" s="70" t="s">
        <v>36</v>
      </c>
      <c r="T20" s="70" t="s">
        <v>36</v>
      </c>
      <c r="U20" s="69" t="s">
        <v>36</v>
      </c>
      <c r="AA20" s="47"/>
      <c r="AB20" s="47"/>
      <c r="AC20" s="47"/>
    </row>
    <row r="21" spans="2:29" s="9" customFormat="1" ht="14.25" customHeight="1">
      <c r="B21" s="61" t="s">
        <v>38</v>
      </c>
      <c r="C21" s="62" t="s">
        <v>36</v>
      </c>
      <c r="D21" s="72" t="s">
        <v>36</v>
      </c>
      <c r="E21" s="73" t="s">
        <v>36</v>
      </c>
      <c r="F21" s="63" t="s">
        <v>36</v>
      </c>
      <c r="G21" s="63" t="s">
        <v>36</v>
      </c>
      <c r="H21" s="63" t="s">
        <v>36</v>
      </c>
      <c r="I21" s="67" t="s">
        <v>36</v>
      </c>
      <c r="J21" s="285" t="s">
        <v>36</v>
      </c>
      <c r="K21" s="265"/>
      <c r="L21" s="265"/>
      <c r="M21" s="69" t="s">
        <v>36</v>
      </c>
      <c r="N21" s="74">
        <v>21.24</v>
      </c>
      <c r="O21" s="70" t="s">
        <v>36</v>
      </c>
      <c r="P21" s="70" t="s">
        <v>36</v>
      </c>
      <c r="Q21" s="75">
        <v>0</v>
      </c>
      <c r="R21" s="76">
        <v>21.24</v>
      </c>
      <c r="S21" s="70" t="s">
        <v>36</v>
      </c>
      <c r="T21" s="70" t="s">
        <v>36</v>
      </c>
      <c r="U21" s="69" t="s">
        <v>36</v>
      </c>
    </row>
    <row r="22" spans="2:29" s="9" customFormat="1" ht="25.5" customHeight="1">
      <c r="B22" s="77" t="s">
        <v>39</v>
      </c>
      <c r="C22" s="62"/>
      <c r="D22" s="62"/>
      <c r="E22" s="62"/>
      <c r="F22" s="62"/>
      <c r="G22" s="62"/>
      <c r="H22" s="62"/>
      <c r="I22" s="62"/>
      <c r="J22" s="199" t="s">
        <v>40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0"/>
    </row>
    <row r="23" spans="2:29" s="9" customFormat="1" ht="15" customHeight="1">
      <c r="B23" s="20"/>
      <c r="C23" s="20"/>
      <c r="D23" s="20"/>
      <c r="E23" s="20"/>
      <c r="F23" s="20"/>
      <c r="G23" s="20"/>
      <c r="H23" s="20"/>
      <c r="I23" s="20"/>
      <c r="J23" s="78"/>
      <c r="K23" s="79"/>
      <c r="L23" s="79"/>
      <c r="M23" s="79"/>
      <c r="N23" s="79"/>
      <c r="O23" s="79"/>
      <c r="P23" s="80"/>
      <c r="Q23" s="80"/>
      <c r="R23" s="80"/>
      <c r="S23" s="80"/>
      <c r="T23" s="80"/>
      <c r="U23" s="81"/>
    </row>
    <row r="24" spans="2:29" s="9" customFormat="1" ht="24" customHeight="1">
      <c r="B24" s="30" t="s">
        <v>41</v>
      </c>
      <c r="C24" s="31"/>
      <c r="D24" s="31"/>
      <c r="E24" s="31"/>
      <c r="F24" s="31"/>
      <c r="G24" s="31"/>
      <c r="H24" s="31"/>
      <c r="I24" s="3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2:29" s="9" customFormat="1" ht="23.25" customHeight="1">
      <c r="B25" s="280" t="s">
        <v>12</v>
      </c>
      <c r="C25" s="272" t="s">
        <v>13</v>
      </c>
      <c r="D25" s="282"/>
      <c r="E25" s="273"/>
      <c r="F25" s="214" t="s">
        <v>14</v>
      </c>
      <c r="G25" s="214" t="s">
        <v>15</v>
      </c>
      <c r="H25" s="214" t="s">
        <v>16</v>
      </c>
      <c r="I25" s="214" t="s">
        <v>17</v>
      </c>
      <c r="J25" s="276" t="s">
        <v>18</v>
      </c>
      <c r="K25" s="277"/>
      <c r="L25" s="278"/>
      <c r="M25" s="214" t="s">
        <v>19</v>
      </c>
      <c r="N25" s="279" t="s">
        <v>20</v>
      </c>
      <c r="O25" s="279" t="s">
        <v>21</v>
      </c>
      <c r="P25" s="214" t="s">
        <v>22</v>
      </c>
      <c r="Q25" s="214" t="s">
        <v>23</v>
      </c>
      <c r="R25" s="270" t="s">
        <v>24</v>
      </c>
      <c r="S25" s="214" t="s">
        <v>25</v>
      </c>
      <c r="T25" s="214" t="s">
        <v>26</v>
      </c>
      <c r="U25" s="270" t="s">
        <v>27</v>
      </c>
    </row>
    <row r="26" spans="2:29" s="9" customFormat="1" ht="14.25" customHeight="1">
      <c r="B26" s="281"/>
      <c r="C26" s="34" t="s">
        <v>28</v>
      </c>
      <c r="D26" s="272" t="s">
        <v>29</v>
      </c>
      <c r="E26" s="273"/>
      <c r="F26" s="215"/>
      <c r="G26" s="215"/>
      <c r="H26" s="215"/>
      <c r="I26" s="215"/>
      <c r="J26" s="82" t="s">
        <v>30</v>
      </c>
      <c r="K26" s="274" t="s">
        <v>31</v>
      </c>
      <c r="L26" s="275"/>
      <c r="M26" s="215"/>
      <c r="N26" s="215"/>
      <c r="O26" s="215"/>
      <c r="P26" s="215"/>
      <c r="Q26" s="215"/>
      <c r="R26" s="271"/>
      <c r="S26" s="215"/>
      <c r="T26" s="215"/>
      <c r="U26" s="271"/>
    </row>
    <row r="27" spans="2:29" s="9" customFormat="1" ht="14.25" customHeight="1">
      <c r="B27" s="83"/>
      <c r="C27" s="37" t="s">
        <v>32</v>
      </c>
      <c r="D27" s="38" t="s">
        <v>33</v>
      </c>
      <c r="E27" s="84" t="s">
        <v>34</v>
      </c>
      <c r="F27" s="41"/>
      <c r="G27" s="40"/>
      <c r="H27" s="41"/>
      <c r="I27" s="40"/>
      <c r="J27" s="85" t="s">
        <v>32</v>
      </c>
      <c r="K27" s="86" t="s">
        <v>33</v>
      </c>
      <c r="L27" s="87" t="s">
        <v>34</v>
      </c>
      <c r="M27" s="46"/>
      <c r="N27" s="46"/>
      <c r="O27" s="46"/>
      <c r="P27" s="45"/>
      <c r="Q27" s="45"/>
      <c r="R27" s="45"/>
      <c r="S27" s="45"/>
      <c r="T27" s="45"/>
      <c r="U27" s="45"/>
    </row>
    <row r="28" spans="2:29" s="9" customFormat="1" ht="14.25" customHeight="1">
      <c r="B28" s="88" t="s">
        <v>35</v>
      </c>
      <c r="C28" s="48">
        <v>6.2560000000000004E-2</v>
      </c>
      <c r="D28" s="49">
        <v>7.2419999999999998E-2</v>
      </c>
      <c r="E28" s="48">
        <v>5.7579999999999999E-2</v>
      </c>
      <c r="F28" s="51">
        <v>1.362E-2</v>
      </c>
      <c r="G28" s="52" t="s">
        <v>36</v>
      </c>
      <c r="H28" s="52" t="s">
        <v>36</v>
      </c>
      <c r="I28" s="51">
        <v>-2.9299999999999999E-3</v>
      </c>
      <c r="J28" s="58">
        <v>7.3249999999999996E-2</v>
      </c>
      <c r="K28" s="89">
        <v>8.3110000000000003E-2</v>
      </c>
      <c r="L28" s="90">
        <v>6.8269999999999997E-2</v>
      </c>
      <c r="M28" s="52" t="s">
        <v>36</v>
      </c>
      <c r="N28" s="52" t="s">
        <v>36</v>
      </c>
      <c r="O28" s="91">
        <v>7.9399999999999991E-3</v>
      </c>
      <c r="P28" s="91">
        <v>9.5E-4</v>
      </c>
      <c r="Q28" s="91">
        <v>0</v>
      </c>
      <c r="R28" s="58">
        <v>8.8899999999999986E-3</v>
      </c>
      <c r="S28" s="92">
        <v>3.3944000000000002E-2</v>
      </c>
      <c r="T28" s="92">
        <v>7.8320000000000004E-3</v>
      </c>
      <c r="U28" s="60">
        <v>4.1776000000000001E-2</v>
      </c>
    </row>
    <row r="29" spans="2:29" s="9" customFormat="1" ht="14.25" customHeight="1">
      <c r="B29" s="88" t="s">
        <v>37</v>
      </c>
      <c r="C29" s="63" t="s">
        <v>36</v>
      </c>
      <c r="D29" s="63" t="s">
        <v>36</v>
      </c>
      <c r="E29" s="64" t="s">
        <v>36</v>
      </c>
      <c r="F29" s="63" t="s">
        <v>36</v>
      </c>
      <c r="G29" s="93">
        <v>65.436400000000006</v>
      </c>
      <c r="H29" s="94">
        <v>-13.738</v>
      </c>
      <c r="I29" s="63" t="s">
        <v>36</v>
      </c>
      <c r="J29" s="261">
        <v>51.698400000000007</v>
      </c>
      <c r="K29" s="262"/>
      <c r="L29" s="263"/>
      <c r="M29" s="95">
        <v>20.52</v>
      </c>
      <c r="N29" s="67" t="s">
        <v>36</v>
      </c>
      <c r="O29" s="63" t="s">
        <v>36</v>
      </c>
      <c r="P29" s="63" t="s">
        <v>36</v>
      </c>
      <c r="Q29" s="63" t="s">
        <v>36</v>
      </c>
      <c r="R29" s="71">
        <v>20.52</v>
      </c>
      <c r="S29" s="96">
        <v>123.66</v>
      </c>
      <c r="T29" s="96">
        <v>0</v>
      </c>
      <c r="U29" s="71">
        <v>123.66</v>
      </c>
      <c r="AA29" s="47"/>
      <c r="AB29" s="47"/>
      <c r="AC29" s="47"/>
    </row>
    <row r="30" spans="2:29" s="9" customFormat="1" ht="14.25" customHeight="1">
      <c r="B30" s="61" t="s">
        <v>38</v>
      </c>
      <c r="C30" s="63" t="s">
        <v>36</v>
      </c>
      <c r="D30" s="72" t="s">
        <v>36</v>
      </c>
      <c r="E30" s="73" t="s">
        <v>36</v>
      </c>
      <c r="F30" s="63" t="s">
        <v>36</v>
      </c>
      <c r="G30" s="63" t="s">
        <v>36</v>
      </c>
      <c r="H30" s="63" t="s">
        <v>36</v>
      </c>
      <c r="I30" s="63" t="s">
        <v>36</v>
      </c>
      <c r="J30" s="264" t="s">
        <v>36</v>
      </c>
      <c r="K30" s="265"/>
      <c r="L30" s="266"/>
      <c r="M30" s="67" t="s">
        <v>36</v>
      </c>
      <c r="N30" s="95">
        <v>21.24</v>
      </c>
      <c r="O30" s="63" t="s">
        <v>36</v>
      </c>
      <c r="P30" s="63" t="s">
        <v>36</v>
      </c>
      <c r="Q30" s="97">
        <v>0</v>
      </c>
      <c r="R30" s="76">
        <v>21.24</v>
      </c>
      <c r="S30" s="63" t="s">
        <v>36</v>
      </c>
      <c r="T30" s="63" t="s">
        <v>36</v>
      </c>
      <c r="U30" s="98" t="s">
        <v>36</v>
      </c>
      <c r="AA30" s="47"/>
      <c r="AB30" s="47"/>
      <c r="AC30" s="47"/>
    </row>
    <row r="31" spans="2:29" s="9" customFormat="1" ht="25.5" customHeight="1">
      <c r="B31" s="77" t="s">
        <v>39</v>
      </c>
      <c r="C31" s="62"/>
      <c r="D31" s="62"/>
      <c r="E31" s="62"/>
      <c r="F31" s="62"/>
      <c r="G31" s="62"/>
      <c r="H31" s="62"/>
      <c r="I31" s="62"/>
      <c r="J31" s="199" t="s">
        <v>40</v>
      </c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200"/>
      <c r="V31" s="20"/>
    </row>
    <row r="32" spans="2:29" s="20" customFormat="1" ht="14.25" customHeight="1">
      <c r="B32" s="99"/>
      <c r="C32" s="100"/>
      <c r="D32" s="100"/>
      <c r="E32" s="100"/>
      <c r="F32" s="100"/>
      <c r="G32" s="100"/>
      <c r="H32" s="100"/>
      <c r="I32" s="100"/>
      <c r="J32" s="101"/>
      <c r="K32" s="102"/>
      <c r="L32" s="102"/>
      <c r="M32" s="100"/>
      <c r="N32" s="103"/>
      <c r="O32" s="100"/>
      <c r="P32" s="100"/>
      <c r="Q32" s="104"/>
      <c r="R32" s="105"/>
      <c r="S32" s="100"/>
      <c r="T32" s="100"/>
      <c r="U32" s="106"/>
      <c r="AA32" s="107"/>
      <c r="AB32" s="107"/>
      <c r="AC32" s="107"/>
    </row>
    <row r="33" spans="2:22" s="9" customFormat="1" ht="21" customHeight="1">
      <c r="B33" s="30" t="s">
        <v>42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2:22" s="9" customFormat="1" ht="28.5" customHeight="1">
      <c r="B34" s="267" t="s">
        <v>43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</row>
    <row r="35" spans="2:22" s="9" customFormat="1"/>
    <row r="36" spans="2:22" ht="14.25" customHeight="1">
      <c r="B36" s="1" t="s">
        <v>0</v>
      </c>
      <c r="C36" s="1"/>
      <c r="D36" s="1"/>
      <c r="E36" s="1"/>
    </row>
    <row r="37" spans="2:22" s="4" customFormat="1" ht="15" customHeight="1">
      <c r="B37" s="108" t="s">
        <v>1</v>
      </c>
      <c r="C37" s="108"/>
      <c r="D37" s="108"/>
      <c r="E37" s="108"/>
      <c r="F37" s="108"/>
      <c r="G37" s="108"/>
      <c r="H37" s="108"/>
      <c r="I37" s="108"/>
    </row>
    <row r="38" spans="2:22" s="4" customFormat="1" ht="15" customHeight="1">
      <c r="B38" s="1" t="s">
        <v>2</v>
      </c>
      <c r="C38" s="1"/>
      <c r="D38" s="1"/>
      <c r="E38" s="1"/>
      <c r="F38" s="1"/>
      <c r="G38" s="1"/>
      <c r="H38" s="1"/>
      <c r="I38" s="1"/>
    </row>
    <row r="39" spans="2:22" ht="15" customHeight="1">
      <c r="C39" s="1"/>
      <c r="D39" s="1"/>
      <c r="E39" s="1"/>
      <c r="V39" s="109"/>
    </row>
    <row r="40" spans="2:22" ht="15" customHeight="1">
      <c r="B40" s="13" t="s">
        <v>3</v>
      </c>
      <c r="C40" s="110"/>
      <c r="D40" s="111"/>
      <c r="E40" s="111"/>
      <c r="F40" s="111"/>
      <c r="G40" s="110"/>
      <c r="H40" s="110"/>
      <c r="I40" s="112"/>
      <c r="J40" s="113"/>
      <c r="K40" s="114" t="s">
        <v>4</v>
      </c>
      <c r="V40" s="109"/>
    </row>
    <row r="41" spans="2:22" ht="15" customHeight="1">
      <c r="B41" s="109"/>
      <c r="C41" s="109"/>
      <c r="D41" s="115"/>
      <c r="E41" s="115"/>
      <c r="F41" s="115"/>
      <c r="G41" s="109"/>
      <c r="H41" s="109"/>
      <c r="I41" s="109"/>
      <c r="V41" s="109"/>
    </row>
    <row r="42" spans="2:22" ht="14.25" customHeight="1">
      <c r="B42" s="268" t="s">
        <v>44</v>
      </c>
      <c r="C42" s="268"/>
      <c r="D42" s="269"/>
      <c r="E42" s="269"/>
      <c r="F42" s="269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</row>
    <row r="43" spans="2:22" ht="12.75" customHeight="1">
      <c r="B43" s="116" t="s">
        <v>6</v>
      </c>
      <c r="C43" s="117"/>
      <c r="D43" s="117"/>
      <c r="E43" s="117"/>
      <c r="F43" s="117"/>
      <c r="G43" s="117"/>
      <c r="H43" s="117"/>
      <c r="I43" s="117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2:22" ht="12.75" customHeight="1">
      <c r="B44" s="116" t="s">
        <v>45</v>
      </c>
      <c r="C44" s="117"/>
      <c r="D44" s="117"/>
      <c r="E44" s="117"/>
      <c r="F44" s="117"/>
      <c r="G44" s="117"/>
      <c r="H44" s="117"/>
      <c r="I44" s="117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2:22" ht="12.75" customHeight="1">
      <c r="B45" s="119" t="s">
        <v>8</v>
      </c>
      <c r="C45" s="117"/>
      <c r="D45" s="117"/>
      <c r="E45" s="117"/>
      <c r="F45" s="117"/>
      <c r="G45" s="117"/>
      <c r="H45" s="117"/>
      <c r="I45" s="117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2:22" ht="6.75" customHeight="1">
      <c r="B46" s="116"/>
      <c r="C46" s="117"/>
      <c r="D46" s="117"/>
      <c r="E46" s="117"/>
      <c r="F46" s="117"/>
      <c r="G46" s="117"/>
      <c r="H46" s="117"/>
      <c r="I46" s="117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2:22" ht="12.75" customHeight="1">
      <c r="B47" s="116" t="s">
        <v>9</v>
      </c>
      <c r="C47" s="117"/>
      <c r="D47" s="117"/>
      <c r="E47" s="117"/>
      <c r="F47" s="117"/>
      <c r="G47" s="117"/>
      <c r="H47" s="117"/>
      <c r="I47" s="117"/>
      <c r="J47" s="120"/>
      <c r="K47" s="120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spans="2:22" ht="12.75" customHeight="1">
      <c r="B48" s="116" t="s">
        <v>46</v>
      </c>
      <c r="C48" s="117"/>
      <c r="D48" s="117"/>
      <c r="E48" s="117"/>
      <c r="F48" s="117"/>
      <c r="G48" s="117"/>
      <c r="H48" s="117"/>
      <c r="I48" s="117"/>
      <c r="J48" s="120"/>
      <c r="K48" s="120"/>
      <c r="L48" s="118"/>
      <c r="M48" s="118"/>
      <c r="N48" s="118"/>
      <c r="O48" s="118"/>
      <c r="P48" s="118"/>
      <c r="Q48" s="118"/>
      <c r="R48" s="118"/>
      <c r="S48" s="118"/>
      <c r="T48" s="118"/>
      <c r="U48" s="118"/>
    </row>
    <row r="49" spans="2:34" ht="12.75" customHeight="1">
      <c r="B49" s="121" t="s">
        <v>47</v>
      </c>
      <c r="C49" s="122"/>
      <c r="D49" s="122"/>
      <c r="E49" s="122"/>
      <c r="F49" s="122"/>
      <c r="G49" s="122"/>
      <c r="H49" s="122"/>
      <c r="I49" s="122"/>
      <c r="J49" s="123"/>
      <c r="K49" s="123"/>
      <c r="L49" s="124"/>
      <c r="M49" s="124"/>
      <c r="N49" s="124"/>
      <c r="O49" s="124"/>
      <c r="P49" s="124"/>
      <c r="Q49" s="124"/>
      <c r="R49" s="124"/>
      <c r="S49" s="124"/>
      <c r="T49" s="124"/>
      <c r="U49" s="124"/>
    </row>
    <row r="50" spans="2:34" ht="14.25" customHeight="1">
      <c r="C50" s="1"/>
      <c r="D50" s="1"/>
      <c r="E50" s="1"/>
    </row>
    <row r="51" spans="2:34" ht="18" customHeight="1">
      <c r="B51" s="125" t="s">
        <v>48</v>
      </c>
      <c r="C51" s="126"/>
      <c r="D51" s="126"/>
      <c r="E51" s="126"/>
      <c r="F51" s="126"/>
      <c r="G51" s="126"/>
      <c r="H51" s="126"/>
      <c r="I51" s="126"/>
    </row>
    <row r="52" spans="2:34" ht="14.25" customHeight="1">
      <c r="B52" s="127"/>
      <c r="C52" s="127"/>
      <c r="D52" s="127"/>
      <c r="E52" s="127"/>
      <c r="F52" s="127"/>
      <c r="G52" s="127"/>
      <c r="H52" s="127"/>
      <c r="I52" s="127"/>
    </row>
    <row r="53" spans="2:34" ht="14.25" customHeight="1">
      <c r="B53" s="128" t="s">
        <v>49</v>
      </c>
      <c r="C53" s="129"/>
      <c r="D53" s="129"/>
      <c r="E53" s="129"/>
      <c r="F53" s="129"/>
      <c r="G53" s="129"/>
      <c r="H53" s="129"/>
      <c r="I53" s="129"/>
      <c r="P53" s="130"/>
      <c r="Q53" s="130"/>
      <c r="R53" s="130"/>
      <c r="S53" s="130"/>
      <c r="T53" s="130"/>
      <c r="U53" s="131"/>
    </row>
    <row r="54" spans="2:34" s="5" customFormat="1" ht="23.25" customHeight="1">
      <c r="B54" s="132" t="s">
        <v>12</v>
      </c>
      <c r="C54" s="222" t="s">
        <v>13</v>
      </c>
      <c r="D54" s="223"/>
      <c r="E54" s="224"/>
      <c r="F54" s="133" t="s">
        <v>14</v>
      </c>
      <c r="G54" s="133" t="s">
        <v>15</v>
      </c>
      <c r="H54" s="133" t="s">
        <v>16</v>
      </c>
      <c r="I54" s="134" t="s">
        <v>17</v>
      </c>
      <c r="J54" s="225" t="s">
        <v>18</v>
      </c>
      <c r="K54" s="226"/>
      <c r="L54" s="227"/>
      <c r="M54" s="228" t="s">
        <v>50</v>
      </c>
      <c r="N54" s="228" t="s">
        <v>51</v>
      </c>
      <c r="O54" s="228" t="s">
        <v>52</v>
      </c>
      <c r="P54" s="210" t="s">
        <v>22</v>
      </c>
      <c r="Q54" s="210" t="s">
        <v>23</v>
      </c>
      <c r="R54" s="212" t="s">
        <v>24</v>
      </c>
      <c r="S54" s="214" t="s">
        <v>53</v>
      </c>
      <c r="T54" s="214" t="s">
        <v>26</v>
      </c>
      <c r="U54" s="212" t="s">
        <v>54</v>
      </c>
    </row>
    <row r="55" spans="2:34" s="5" customFormat="1" ht="14.25" customHeight="1">
      <c r="B55" s="137" t="s">
        <v>35</v>
      </c>
      <c r="C55" s="138" t="s">
        <v>33</v>
      </c>
      <c r="D55" s="138" t="s">
        <v>55</v>
      </c>
      <c r="E55" s="138" t="s">
        <v>56</v>
      </c>
      <c r="F55" s="139"/>
      <c r="G55" s="139"/>
      <c r="H55" s="139"/>
      <c r="I55" s="139"/>
      <c r="J55" s="140" t="s">
        <v>33</v>
      </c>
      <c r="K55" s="141" t="s">
        <v>55</v>
      </c>
      <c r="L55" s="142" t="s">
        <v>56</v>
      </c>
      <c r="M55" s="229"/>
      <c r="N55" s="229"/>
      <c r="O55" s="229"/>
      <c r="P55" s="211"/>
      <c r="Q55" s="211"/>
      <c r="R55" s="213"/>
      <c r="S55" s="215"/>
      <c r="T55" s="215"/>
      <c r="U55" s="213"/>
    </row>
    <row r="56" spans="2:34" s="6" customFormat="1" ht="14.25" customHeight="1">
      <c r="B56" s="144" t="s">
        <v>57</v>
      </c>
      <c r="C56" s="145">
        <v>7.6329999999999995E-2</v>
      </c>
      <c r="D56" s="145">
        <v>6.6360000000000002E-2</v>
      </c>
      <c r="E56" s="145">
        <v>5.1249999999999997E-2</v>
      </c>
      <c r="F56" s="145">
        <v>1.362E-2</v>
      </c>
      <c r="G56" s="216" t="s">
        <v>36</v>
      </c>
      <c r="H56" s="216" t="s">
        <v>36</v>
      </c>
      <c r="I56" s="217">
        <v>-2.9300000000000003E-3</v>
      </c>
      <c r="J56" s="146">
        <v>8.702E-2</v>
      </c>
      <c r="K56" s="147">
        <v>7.7049999999999993E-2</v>
      </c>
      <c r="L56" s="148">
        <v>6.1939999999999995E-2</v>
      </c>
      <c r="M56" s="219">
        <v>6.2E-4</v>
      </c>
      <c r="N56" s="219">
        <v>7.9400000000000009E-3</v>
      </c>
      <c r="O56" s="201" t="s">
        <v>36</v>
      </c>
      <c r="P56" s="204">
        <v>9.5E-4</v>
      </c>
      <c r="Q56" s="204">
        <v>0</v>
      </c>
      <c r="R56" s="251">
        <v>9.5100000000000011E-3</v>
      </c>
      <c r="S56" s="204">
        <v>4.8556999999999996E-2</v>
      </c>
      <c r="T56" s="204">
        <v>3.2659999999999998E-3</v>
      </c>
      <c r="U56" s="207">
        <v>5.1822999999999994E-2</v>
      </c>
      <c r="V56" s="5"/>
      <c r="W56" s="5"/>
      <c r="X56" s="5"/>
      <c r="Y56" s="5"/>
      <c r="Z56" s="5"/>
      <c r="AA56" s="7"/>
      <c r="AB56" s="7"/>
      <c r="AC56" s="7"/>
      <c r="AD56" s="5"/>
      <c r="AE56" s="5"/>
      <c r="AF56" s="5"/>
      <c r="AG56" s="5"/>
      <c r="AH56" s="5"/>
    </row>
    <row r="57" spans="2:34" s="5" customFormat="1" ht="14.25" customHeight="1">
      <c r="B57" s="144" t="s">
        <v>58</v>
      </c>
      <c r="C57" s="145">
        <v>7.6219999999999996E-2</v>
      </c>
      <c r="D57" s="145">
        <v>6.7099999999999993E-2</v>
      </c>
      <c r="E57" s="145">
        <v>5.2679999999999998E-2</v>
      </c>
      <c r="F57" s="145">
        <v>1.362E-2</v>
      </c>
      <c r="G57" s="217"/>
      <c r="H57" s="217"/>
      <c r="I57" s="217"/>
      <c r="J57" s="146">
        <v>8.6910000000000001E-2</v>
      </c>
      <c r="K57" s="147">
        <v>7.7789999999999984E-2</v>
      </c>
      <c r="L57" s="148">
        <v>6.3369999999999996E-2</v>
      </c>
      <c r="M57" s="220"/>
      <c r="N57" s="220"/>
      <c r="O57" s="202"/>
      <c r="P57" s="205"/>
      <c r="Q57" s="205"/>
      <c r="R57" s="252"/>
      <c r="S57" s="205"/>
      <c r="T57" s="205"/>
      <c r="U57" s="208"/>
      <c r="AA57" s="7"/>
      <c r="AB57" s="7"/>
      <c r="AC57" s="7"/>
    </row>
    <row r="58" spans="2:34" s="5" customFormat="1" ht="14.25" customHeight="1">
      <c r="B58" s="144" t="s">
        <v>59</v>
      </c>
      <c r="C58" s="145">
        <v>6.5850000000000006E-2</v>
      </c>
      <c r="D58" s="145">
        <v>6.1870000000000001E-2</v>
      </c>
      <c r="E58" s="145">
        <v>4.8230000000000002E-2</v>
      </c>
      <c r="F58" s="145">
        <v>1.362E-2</v>
      </c>
      <c r="G58" s="218"/>
      <c r="H58" s="218"/>
      <c r="I58" s="218"/>
      <c r="J58" s="146">
        <v>7.6540000000000011E-2</v>
      </c>
      <c r="K58" s="147">
        <v>7.2559999999999999E-2</v>
      </c>
      <c r="L58" s="148">
        <v>5.892E-2</v>
      </c>
      <c r="M58" s="221"/>
      <c r="N58" s="221"/>
      <c r="O58" s="203"/>
      <c r="P58" s="206"/>
      <c r="Q58" s="206"/>
      <c r="R58" s="253"/>
      <c r="S58" s="206"/>
      <c r="T58" s="206"/>
      <c r="U58" s="209"/>
      <c r="AA58" s="7"/>
      <c r="AB58" s="7"/>
      <c r="AC58" s="7"/>
    </row>
    <row r="59" spans="2:34" s="5" customFormat="1" ht="14.25" customHeight="1">
      <c r="B59" s="149" t="s">
        <v>37</v>
      </c>
      <c r="C59" s="150" t="s">
        <v>36</v>
      </c>
      <c r="D59" s="150" t="s">
        <v>36</v>
      </c>
      <c r="E59" s="150" t="s">
        <v>36</v>
      </c>
      <c r="F59" s="150" t="s">
        <v>36</v>
      </c>
      <c r="G59" s="151">
        <v>124.70610000000001</v>
      </c>
      <c r="H59" s="151">
        <v>-1.2685</v>
      </c>
      <c r="I59" s="150" t="s">
        <v>36</v>
      </c>
      <c r="J59" s="238">
        <v>123.4376</v>
      </c>
      <c r="K59" s="239"/>
      <c r="L59" s="240"/>
      <c r="M59" s="152">
        <v>4.7044999999999995</v>
      </c>
      <c r="N59" s="153" t="s">
        <v>36</v>
      </c>
      <c r="O59" s="152">
        <v>20.235599999999998</v>
      </c>
      <c r="P59" s="150" t="s">
        <v>36</v>
      </c>
      <c r="Q59" s="154">
        <v>0</v>
      </c>
      <c r="R59" s="155">
        <v>24.940099999999997</v>
      </c>
      <c r="S59" s="150">
        <v>16.057199999999998</v>
      </c>
      <c r="T59" s="150">
        <v>8.5643999999999991</v>
      </c>
      <c r="U59" s="155">
        <v>24.621599999999997</v>
      </c>
      <c r="AA59" s="7"/>
      <c r="AB59" s="7"/>
      <c r="AC59" s="7"/>
    </row>
    <row r="60" spans="2:34" s="5" customFormat="1" ht="14.25" customHeight="1">
      <c r="B60" s="149" t="s">
        <v>38</v>
      </c>
      <c r="C60" s="150" t="s">
        <v>36</v>
      </c>
      <c r="D60" s="150" t="s">
        <v>36</v>
      </c>
      <c r="E60" s="150" t="s">
        <v>36</v>
      </c>
      <c r="F60" s="150" t="s">
        <v>36</v>
      </c>
      <c r="G60" s="150" t="s">
        <v>36</v>
      </c>
      <c r="H60" s="150" t="s">
        <v>36</v>
      </c>
      <c r="I60" s="150" t="s">
        <v>36</v>
      </c>
      <c r="J60" s="196" t="s">
        <v>36</v>
      </c>
      <c r="K60" s="197"/>
      <c r="L60" s="198"/>
      <c r="M60" s="152">
        <v>29.663200000000003</v>
      </c>
      <c r="N60" s="153" t="s">
        <v>36</v>
      </c>
      <c r="O60" s="150" t="s">
        <v>36</v>
      </c>
      <c r="P60" s="150" t="s">
        <v>36</v>
      </c>
      <c r="Q60" s="150" t="s">
        <v>36</v>
      </c>
      <c r="R60" s="155">
        <v>29.663200000000003</v>
      </c>
      <c r="S60" s="150">
        <v>19.0992</v>
      </c>
      <c r="T60" s="150">
        <v>10.185600000000001</v>
      </c>
      <c r="U60" s="155">
        <v>29.284800000000001</v>
      </c>
      <c r="AA60" s="7"/>
      <c r="AB60" s="7"/>
      <c r="AC60" s="7"/>
    </row>
    <row r="61" spans="2:34" ht="25.5" customHeight="1">
      <c r="B61" s="156" t="s">
        <v>39</v>
      </c>
      <c r="C61" s="62"/>
      <c r="D61" s="62"/>
      <c r="E61" s="62"/>
      <c r="F61" s="62"/>
      <c r="G61" s="62"/>
      <c r="H61" s="62"/>
      <c r="I61" s="62"/>
      <c r="J61" s="199" t="s">
        <v>60</v>
      </c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200"/>
    </row>
    <row r="62" spans="2:34" ht="15" customHeight="1">
      <c r="C62" s="1"/>
      <c r="D62" s="1"/>
      <c r="E62" s="1"/>
    </row>
    <row r="63" spans="2:34" ht="14.25" customHeight="1">
      <c r="B63" s="128" t="s">
        <v>61</v>
      </c>
      <c r="C63" s="129"/>
      <c r="D63" s="129"/>
      <c r="E63" s="129"/>
      <c r="F63" s="129"/>
      <c r="G63" s="129"/>
      <c r="H63" s="129"/>
      <c r="I63" s="129"/>
    </row>
    <row r="64" spans="2:34" s="5" customFormat="1" ht="23.25" customHeight="1">
      <c r="B64" s="132" t="s">
        <v>12</v>
      </c>
      <c r="C64" s="222" t="s">
        <v>13</v>
      </c>
      <c r="D64" s="223"/>
      <c r="E64" s="224"/>
      <c r="F64" s="157" t="s">
        <v>14</v>
      </c>
      <c r="G64" s="157" t="s">
        <v>15</v>
      </c>
      <c r="H64" s="157" t="s">
        <v>16</v>
      </c>
      <c r="I64" s="158" t="s">
        <v>17</v>
      </c>
      <c r="J64" s="225" t="s">
        <v>18</v>
      </c>
      <c r="K64" s="226"/>
      <c r="L64" s="227"/>
      <c r="M64" s="228" t="s">
        <v>50</v>
      </c>
      <c r="N64" s="228" t="s">
        <v>51</v>
      </c>
      <c r="O64" s="228" t="s">
        <v>52</v>
      </c>
      <c r="P64" s="210" t="s">
        <v>22</v>
      </c>
      <c r="Q64" s="210" t="s">
        <v>23</v>
      </c>
      <c r="R64" s="212" t="s">
        <v>24</v>
      </c>
      <c r="S64" s="214" t="s">
        <v>53</v>
      </c>
      <c r="T64" s="214" t="s">
        <v>26</v>
      </c>
      <c r="U64" s="212" t="s">
        <v>54</v>
      </c>
    </row>
    <row r="65" spans="2:34" s="5" customFormat="1" ht="14.25" customHeight="1">
      <c r="B65" s="137" t="s">
        <v>35</v>
      </c>
      <c r="C65" s="138" t="s">
        <v>33</v>
      </c>
      <c r="D65" s="138" t="s">
        <v>55</v>
      </c>
      <c r="E65" s="138" t="s">
        <v>56</v>
      </c>
      <c r="F65" s="139"/>
      <c r="G65" s="139"/>
      <c r="H65" s="139"/>
      <c r="I65" s="139"/>
      <c r="J65" s="140" t="s">
        <v>33</v>
      </c>
      <c r="K65" s="141" t="s">
        <v>55</v>
      </c>
      <c r="L65" s="142" t="s">
        <v>56</v>
      </c>
      <c r="M65" s="229"/>
      <c r="N65" s="229"/>
      <c r="O65" s="229"/>
      <c r="P65" s="211"/>
      <c r="Q65" s="211"/>
      <c r="R65" s="213"/>
      <c r="S65" s="215"/>
      <c r="T65" s="215"/>
      <c r="U65" s="213"/>
    </row>
    <row r="66" spans="2:34" s="6" customFormat="1" ht="14.25" customHeight="1">
      <c r="B66" s="144" t="s">
        <v>57</v>
      </c>
      <c r="C66" s="145">
        <v>7.6329999999999995E-2</v>
      </c>
      <c r="D66" s="145">
        <v>6.6360000000000002E-2</v>
      </c>
      <c r="E66" s="145">
        <v>5.1249999999999997E-2</v>
      </c>
      <c r="F66" s="145">
        <v>1.362E-2</v>
      </c>
      <c r="G66" s="216" t="s">
        <v>36</v>
      </c>
      <c r="H66" s="216" t="s">
        <v>36</v>
      </c>
      <c r="I66" s="217">
        <v>-2.9300000000000003E-3</v>
      </c>
      <c r="J66" s="146">
        <v>8.702E-2</v>
      </c>
      <c r="K66" s="147">
        <v>7.7049999999999993E-2</v>
      </c>
      <c r="L66" s="148">
        <v>6.1939999999999995E-2</v>
      </c>
      <c r="M66" s="219">
        <v>6.2E-4</v>
      </c>
      <c r="N66" s="219">
        <v>7.9400000000000009E-3</v>
      </c>
      <c r="O66" s="201" t="s">
        <v>36</v>
      </c>
      <c r="P66" s="204">
        <v>9.5E-4</v>
      </c>
      <c r="Q66" s="204">
        <v>0</v>
      </c>
      <c r="R66" s="251">
        <v>9.5100000000000011E-3</v>
      </c>
      <c r="S66" s="204">
        <v>4.8556999999999996E-2</v>
      </c>
      <c r="T66" s="204">
        <v>3.2659999999999998E-3</v>
      </c>
      <c r="U66" s="207">
        <v>5.1822999999999994E-2</v>
      </c>
      <c r="V66" s="5"/>
      <c r="W66" s="5"/>
      <c r="X66" s="5"/>
      <c r="Y66" s="5"/>
      <c r="Z66" s="7"/>
      <c r="AA66" s="7"/>
      <c r="AB66" s="7"/>
      <c r="AC66" s="5"/>
      <c r="AD66" s="5"/>
      <c r="AE66" s="5"/>
      <c r="AF66" s="5"/>
      <c r="AG66" s="5"/>
      <c r="AH66" s="5"/>
    </row>
    <row r="67" spans="2:34" s="5" customFormat="1" ht="14.25" customHeight="1">
      <c r="B67" s="144" t="s">
        <v>58</v>
      </c>
      <c r="C67" s="145">
        <v>7.6219999999999996E-2</v>
      </c>
      <c r="D67" s="145">
        <v>6.7099999999999993E-2</v>
      </c>
      <c r="E67" s="145">
        <v>5.2679999999999998E-2</v>
      </c>
      <c r="F67" s="145">
        <v>1.362E-2</v>
      </c>
      <c r="G67" s="217"/>
      <c r="H67" s="217"/>
      <c r="I67" s="217"/>
      <c r="J67" s="146">
        <v>8.6910000000000001E-2</v>
      </c>
      <c r="K67" s="147">
        <v>7.7789999999999984E-2</v>
      </c>
      <c r="L67" s="148">
        <v>6.3369999999999996E-2</v>
      </c>
      <c r="M67" s="220"/>
      <c r="N67" s="220"/>
      <c r="O67" s="202"/>
      <c r="P67" s="205"/>
      <c r="Q67" s="205"/>
      <c r="R67" s="252"/>
      <c r="S67" s="205"/>
      <c r="T67" s="205"/>
      <c r="U67" s="208"/>
      <c r="Z67" s="7"/>
      <c r="AA67" s="7"/>
      <c r="AB67" s="7"/>
    </row>
    <row r="68" spans="2:34" s="5" customFormat="1" ht="14.25" customHeight="1">
      <c r="B68" s="144" t="s">
        <v>59</v>
      </c>
      <c r="C68" s="145">
        <v>6.5850000000000006E-2</v>
      </c>
      <c r="D68" s="145">
        <v>6.1870000000000001E-2</v>
      </c>
      <c r="E68" s="145">
        <v>4.8230000000000002E-2</v>
      </c>
      <c r="F68" s="145">
        <v>1.362E-2</v>
      </c>
      <c r="G68" s="218"/>
      <c r="H68" s="218"/>
      <c r="I68" s="218"/>
      <c r="J68" s="146">
        <v>7.6540000000000011E-2</v>
      </c>
      <c r="K68" s="147">
        <v>7.2559999999999999E-2</v>
      </c>
      <c r="L68" s="148">
        <v>5.892E-2</v>
      </c>
      <c r="M68" s="221"/>
      <c r="N68" s="221"/>
      <c r="O68" s="203"/>
      <c r="P68" s="206"/>
      <c r="Q68" s="206"/>
      <c r="R68" s="253"/>
      <c r="S68" s="206"/>
      <c r="T68" s="206"/>
      <c r="U68" s="209"/>
      <c r="Z68" s="7"/>
      <c r="AA68" s="7"/>
      <c r="AB68" s="7"/>
    </row>
    <row r="69" spans="2:34" s="5" customFormat="1" ht="14.25" customHeight="1">
      <c r="B69" s="149" t="s">
        <v>37</v>
      </c>
      <c r="C69" s="150" t="s">
        <v>36</v>
      </c>
      <c r="D69" s="150" t="s">
        <v>36</v>
      </c>
      <c r="E69" s="150" t="s">
        <v>36</v>
      </c>
      <c r="F69" s="150" t="s">
        <v>36</v>
      </c>
      <c r="G69" s="151">
        <v>124.70610000000001</v>
      </c>
      <c r="H69" s="151">
        <v>-1.2685</v>
      </c>
      <c r="I69" s="150" t="s">
        <v>36</v>
      </c>
      <c r="J69" s="238">
        <v>123.4376</v>
      </c>
      <c r="K69" s="239"/>
      <c r="L69" s="240"/>
      <c r="M69" s="152">
        <v>4.7044999999999995</v>
      </c>
      <c r="N69" s="153" t="s">
        <v>36</v>
      </c>
      <c r="O69" s="152">
        <v>20.235599999999998</v>
      </c>
      <c r="P69" s="150" t="s">
        <v>36</v>
      </c>
      <c r="Q69" s="154">
        <v>0</v>
      </c>
      <c r="R69" s="155">
        <v>24.940099999999997</v>
      </c>
      <c r="S69" s="154">
        <v>16.057199999999998</v>
      </c>
      <c r="T69" s="154">
        <v>8.5643999999999991</v>
      </c>
      <c r="U69" s="155">
        <v>24.621599999999997</v>
      </c>
      <c r="Z69" s="7"/>
      <c r="AA69" s="7"/>
      <c r="AB69" s="7"/>
    </row>
    <row r="70" spans="2:34" s="5" customFormat="1" ht="14.25" customHeight="1">
      <c r="B70" s="149" t="s">
        <v>38</v>
      </c>
      <c r="C70" s="150" t="s">
        <v>36</v>
      </c>
      <c r="D70" s="150" t="s">
        <v>36</v>
      </c>
      <c r="E70" s="150" t="s">
        <v>36</v>
      </c>
      <c r="F70" s="150" t="s">
        <v>36</v>
      </c>
      <c r="G70" s="150" t="s">
        <v>36</v>
      </c>
      <c r="H70" s="150" t="s">
        <v>36</v>
      </c>
      <c r="I70" s="150" t="s">
        <v>36</v>
      </c>
      <c r="J70" s="196" t="s">
        <v>36</v>
      </c>
      <c r="K70" s="197"/>
      <c r="L70" s="198"/>
      <c r="M70" s="159">
        <v>28.093699999999998</v>
      </c>
      <c r="N70" s="153" t="s">
        <v>36</v>
      </c>
      <c r="O70" s="150" t="s">
        <v>36</v>
      </c>
      <c r="P70" s="150" t="s">
        <v>36</v>
      </c>
      <c r="Q70" s="150" t="s">
        <v>36</v>
      </c>
      <c r="R70" s="155">
        <v>28.093699999999998</v>
      </c>
      <c r="S70" s="150">
        <v>18.088799999999999</v>
      </c>
      <c r="T70" s="150">
        <v>9.6467999999999989</v>
      </c>
      <c r="U70" s="155">
        <v>27.735599999999998</v>
      </c>
      <c r="Z70" s="7"/>
      <c r="AA70" s="7"/>
      <c r="AB70" s="7"/>
    </row>
    <row r="71" spans="2:34" ht="25.5" customHeight="1">
      <c r="B71" s="156" t="s">
        <v>39</v>
      </c>
      <c r="C71" s="62"/>
      <c r="D71" s="62"/>
      <c r="E71" s="62"/>
      <c r="F71" s="62"/>
      <c r="G71" s="62"/>
      <c r="H71" s="62"/>
      <c r="I71" s="62"/>
      <c r="J71" s="199" t="s">
        <v>60</v>
      </c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200"/>
    </row>
    <row r="72" spans="2:34" ht="15" customHeight="1">
      <c r="C72" s="1"/>
      <c r="D72" s="1"/>
      <c r="E72" s="1"/>
      <c r="U72" s="131"/>
    </row>
    <row r="73" spans="2:34" ht="14.25" customHeight="1">
      <c r="B73" s="128" t="s">
        <v>62</v>
      </c>
      <c r="C73" s="129"/>
      <c r="D73" s="129"/>
      <c r="E73" s="129"/>
      <c r="F73" s="129"/>
      <c r="G73" s="129"/>
      <c r="H73" s="129"/>
      <c r="I73" s="129"/>
    </row>
    <row r="74" spans="2:34" s="5" customFormat="1" ht="23.25" customHeight="1">
      <c r="B74" s="132" t="s">
        <v>12</v>
      </c>
      <c r="C74" s="222" t="s">
        <v>13</v>
      </c>
      <c r="D74" s="223"/>
      <c r="E74" s="224"/>
      <c r="F74" s="157" t="s">
        <v>14</v>
      </c>
      <c r="G74" s="157" t="s">
        <v>15</v>
      </c>
      <c r="H74" s="157" t="s">
        <v>16</v>
      </c>
      <c r="I74" s="158" t="s">
        <v>17</v>
      </c>
      <c r="J74" s="225" t="s">
        <v>18</v>
      </c>
      <c r="K74" s="226"/>
      <c r="L74" s="227"/>
      <c r="M74" s="228" t="s">
        <v>50</v>
      </c>
      <c r="N74" s="228" t="s">
        <v>51</v>
      </c>
      <c r="O74" s="228" t="s">
        <v>52</v>
      </c>
      <c r="P74" s="210" t="s">
        <v>22</v>
      </c>
      <c r="Q74" s="210" t="s">
        <v>23</v>
      </c>
      <c r="R74" s="212" t="s">
        <v>24</v>
      </c>
      <c r="S74" s="214" t="s">
        <v>53</v>
      </c>
      <c r="T74" s="214" t="s">
        <v>26</v>
      </c>
      <c r="U74" s="212" t="s">
        <v>54</v>
      </c>
    </row>
    <row r="75" spans="2:34" s="5" customFormat="1" ht="14.25" customHeight="1">
      <c r="B75" s="137" t="s">
        <v>35</v>
      </c>
      <c r="C75" s="138" t="s">
        <v>33</v>
      </c>
      <c r="D75" s="138" t="s">
        <v>55</v>
      </c>
      <c r="E75" s="138" t="s">
        <v>56</v>
      </c>
      <c r="F75" s="139"/>
      <c r="G75" s="139"/>
      <c r="H75" s="139"/>
      <c r="I75" s="139"/>
      <c r="J75" s="140" t="s">
        <v>33</v>
      </c>
      <c r="K75" s="141" t="s">
        <v>55</v>
      </c>
      <c r="L75" s="142" t="s">
        <v>56</v>
      </c>
      <c r="M75" s="229"/>
      <c r="N75" s="229"/>
      <c r="O75" s="229"/>
      <c r="P75" s="211"/>
      <c r="Q75" s="211"/>
      <c r="R75" s="213"/>
      <c r="S75" s="215"/>
      <c r="T75" s="215"/>
      <c r="U75" s="213"/>
    </row>
    <row r="76" spans="2:34" s="6" customFormat="1" ht="14.25" customHeight="1">
      <c r="B76" s="144" t="s">
        <v>57</v>
      </c>
      <c r="C76" s="145">
        <v>7.6329999999999995E-2</v>
      </c>
      <c r="D76" s="145">
        <v>6.6360000000000002E-2</v>
      </c>
      <c r="E76" s="145">
        <v>5.1249999999999997E-2</v>
      </c>
      <c r="F76" s="145">
        <v>1.362E-2</v>
      </c>
      <c r="G76" s="216" t="s">
        <v>36</v>
      </c>
      <c r="H76" s="216" t="s">
        <v>36</v>
      </c>
      <c r="I76" s="217">
        <v>-2.9300000000000003E-3</v>
      </c>
      <c r="J76" s="146">
        <v>8.702E-2</v>
      </c>
      <c r="K76" s="160">
        <v>7.7049999999999993E-2</v>
      </c>
      <c r="L76" s="161">
        <v>6.1939999999999995E-2</v>
      </c>
      <c r="M76" s="219">
        <v>6.2E-4</v>
      </c>
      <c r="N76" s="219">
        <v>7.9400000000000009E-3</v>
      </c>
      <c r="O76" s="201" t="s">
        <v>36</v>
      </c>
      <c r="P76" s="204">
        <v>9.5E-4</v>
      </c>
      <c r="Q76" s="204">
        <v>0</v>
      </c>
      <c r="R76" s="251">
        <v>9.5100000000000011E-3</v>
      </c>
      <c r="S76" s="254">
        <v>4.8556999999999996E-2</v>
      </c>
      <c r="T76" s="254">
        <v>3.2659999999999998E-3</v>
      </c>
      <c r="U76" s="257">
        <v>5.1822999999999994E-2</v>
      </c>
      <c r="V76" s="5"/>
      <c r="W76" s="5"/>
      <c r="X76" s="5"/>
      <c r="Y76" s="5"/>
      <c r="Z76" s="2"/>
      <c r="AA76" s="2"/>
      <c r="AB76" s="2"/>
      <c r="AC76" s="5"/>
      <c r="AD76" s="5"/>
      <c r="AE76" s="5"/>
      <c r="AF76" s="5"/>
      <c r="AG76" s="5"/>
      <c r="AH76" s="5"/>
    </row>
    <row r="77" spans="2:34" s="5" customFormat="1" ht="14.25" customHeight="1">
      <c r="B77" s="144" t="s">
        <v>58</v>
      </c>
      <c r="C77" s="145">
        <v>7.6219999999999996E-2</v>
      </c>
      <c r="D77" s="145">
        <v>6.7099999999999993E-2</v>
      </c>
      <c r="E77" s="145">
        <v>5.2679999999999998E-2</v>
      </c>
      <c r="F77" s="145">
        <v>1.362E-2</v>
      </c>
      <c r="G77" s="217"/>
      <c r="H77" s="217"/>
      <c r="I77" s="217"/>
      <c r="J77" s="162">
        <v>8.6910000000000001E-2</v>
      </c>
      <c r="K77" s="160">
        <v>7.7789999999999984E-2</v>
      </c>
      <c r="L77" s="161">
        <v>6.3369999999999996E-2</v>
      </c>
      <c r="M77" s="220"/>
      <c r="N77" s="220"/>
      <c r="O77" s="202"/>
      <c r="P77" s="205"/>
      <c r="Q77" s="205"/>
      <c r="R77" s="252"/>
      <c r="S77" s="255"/>
      <c r="T77" s="255"/>
      <c r="U77" s="258"/>
      <c r="Z77" s="2"/>
      <c r="AA77" s="2"/>
      <c r="AB77" s="2"/>
    </row>
    <row r="78" spans="2:34" s="5" customFormat="1" ht="14.25" customHeight="1">
      <c r="B78" s="144" t="s">
        <v>59</v>
      </c>
      <c r="C78" s="145">
        <v>6.5850000000000006E-2</v>
      </c>
      <c r="D78" s="145">
        <v>6.1870000000000001E-2</v>
      </c>
      <c r="E78" s="145">
        <v>4.8230000000000002E-2</v>
      </c>
      <c r="F78" s="145">
        <v>1.362E-2</v>
      </c>
      <c r="G78" s="218"/>
      <c r="H78" s="218"/>
      <c r="I78" s="218"/>
      <c r="J78" s="162">
        <v>7.6540000000000011E-2</v>
      </c>
      <c r="K78" s="160">
        <v>7.2559999999999999E-2</v>
      </c>
      <c r="L78" s="161">
        <v>5.892E-2</v>
      </c>
      <c r="M78" s="221"/>
      <c r="N78" s="221"/>
      <c r="O78" s="203"/>
      <c r="P78" s="206"/>
      <c r="Q78" s="206"/>
      <c r="R78" s="253"/>
      <c r="S78" s="256"/>
      <c r="T78" s="256"/>
      <c r="U78" s="259"/>
      <c r="Z78" s="2"/>
      <c r="AA78" s="2"/>
      <c r="AB78" s="2"/>
    </row>
    <row r="79" spans="2:34" s="5" customFormat="1" ht="14.25" customHeight="1">
      <c r="B79" s="149" t="s">
        <v>37</v>
      </c>
      <c r="C79" s="150" t="s">
        <v>36</v>
      </c>
      <c r="D79" s="150" t="s">
        <v>36</v>
      </c>
      <c r="E79" s="150" t="s">
        <v>36</v>
      </c>
      <c r="F79" s="150" t="s">
        <v>36</v>
      </c>
      <c r="G79" s="151">
        <v>124.70610000000001</v>
      </c>
      <c r="H79" s="151">
        <v>-1.2685</v>
      </c>
      <c r="I79" s="150" t="s">
        <v>36</v>
      </c>
      <c r="J79" s="238">
        <v>123.4376</v>
      </c>
      <c r="K79" s="239"/>
      <c r="L79" s="240"/>
      <c r="M79" s="152">
        <v>4.7044999999999995</v>
      </c>
      <c r="N79" s="153" t="s">
        <v>36</v>
      </c>
      <c r="O79" s="152">
        <v>20.235599999999998</v>
      </c>
      <c r="P79" s="150" t="s">
        <v>36</v>
      </c>
      <c r="Q79" s="163">
        <v>0</v>
      </c>
      <c r="R79" s="155">
        <v>24.940099999999997</v>
      </c>
      <c r="S79" s="163">
        <v>16.057199999999998</v>
      </c>
      <c r="T79" s="163">
        <v>8.5643999999999991</v>
      </c>
      <c r="U79" s="155">
        <v>24.621599999999997</v>
      </c>
      <c r="Z79" s="2"/>
      <c r="AA79" s="2"/>
      <c r="AB79" s="2"/>
    </row>
    <row r="80" spans="2:34" s="5" customFormat="1" ht="14.25" customHeight="1">
      <c r="B80" s="149" t="s">
        <v>38</v>
      </c>
      <c r="C80" s="150" t="s">
        <v>36</v>
      </c>
      <c r="D80" s="150" t="s">
        <v>36</v>
      </c>
      <c r="E80" s="150" t="s">
        <v>36</v>
      </c>
      <c r="F80" s="150" t="s">
        <v>36</v>
      </c>
      <c r="G80" s="150" t="s">
        <v>36</v>
      </c>
      <c r="H80" s="150" t="s">
        <v>36</v>
      </c>
      <c r="I80" s="150" t="s">
        <v>36</v>
      </c>
      <c r="J80" s="196" t="s">
        <v>36</v>
      </c>
      <c r="K80" s="197"/>
      <c r="L80" s="198"/>
      <c r="M80" s="152">
        <v>31.232700000000001</v>
      </c>
      <c r="N80" s="153" t="s">
        <v>36</v>
      </c>
      <c r="O80" s="150" t="s">
        <v>36</v>
      </c>
      <c r="P80" s="150" t="s">
        <v>36</v>
      </c>
      <c r="Q80" s="150" t="s">
        <v>36</v>
      </c>
      <c r="R80" s="155">
        <v>31.232700000000001</v>
      </c>
      <c r="S80" s="150">
        <v>20.1096</v>
      </c>
      <c r="T80" s="150">
        <v>10.724400000000001</v>
      </c>
      <c r="U80" s="155">
        <v>30.834000000000003</v>
      </c>
      <c r="Z80" s="2"/>
      <c r="AA80" s="2"/>
      <c r="AB80" s="2"/>
    </row>
    <row r="81" spans="2:34" ht="25.5" customHeight="1">
      <c r="B81" s="156" t="s">
        <v>39</v>
      </c>
      <c r="C81" s="62"/>
      <c r="D81" s="62"/>
      <c r="E81" s="62"/>
      <c r="F81" s="62"/>
      <c r="G81" s="62"/>
      <c r="H81" s="62"/>
      <c r="I81" s="62"/>
      <c r="J81" s="199" t="s">
        <v>60</v>
      </c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200"/>
    </row>
    <row r="82" spans="2:34" ht="15" customHeight="1">
      <c r="C82" s="1"/>
      <c r="D82" s="1"/>
      <c r="E82" s="1"/>
    </row>
    <row r="83" spans="2:34" ht="14.25" customHeight="1">
      <c r="B83" s="128" t="s">
        <v>63</v>
      </c>
      <c r="C83" s="129"/>
      <c r="D83" s="129"/>
      <c r="E83" s="129"/>
      <c r="F83" s="129"/>
      <c r="G83" s="129"/>
      <c r="H83" s="129"/>
      <c r="I83" s="129"/>
    </row>
    <row r="84" spans="2:34" s="5" customFormat="1" ht="23.25" customHeight="1">
      <c r="B84" s="132" t="s">
        <v>12</v>
      </c>
      <c r="C84" s="222" t="s">
        <v>13</v>
      </c>
      <c r="D84" s="223"/>
      <c r="E84" s="224"/>
      <c r="F84" s="157" t="s">
        <v>14</v>
      </c>
      <c r="G84" s="157" t="s">
        <v>15</v>
      </c>
      <c r="H84" s="157" t="s">
        <v>16</v>
      </c>
      <c r="I84" s="158" t="s">
        <v>17</v>
      </c>
      <c r="J84" s="225" t="s">
        <v>18</v>
      </c>
      <c r="K84" s="226"/>
      <c r="L84" s="227"/>
      <c r="M84" s="228" t="s">
        <v>50</v>
      </c>
      <c r="N84" s="228" t="s">
        <v>51</v>
      </c>
      <c r="O84" s="228" t="s">
        <v>52</v>
      </c>
      <c r="P84" s="210" t="s">
        <v>22</v>
      </c>
      <c r="Q84" s="210" t="s">
        <v>23</v>
      </c>
      <c r="R84" s="212" t="s">
        <v>24</v>
      </c>
      <c r="S84" s="214" t="s">
        <v>53</v>
      </c>
      <c r="T84" s="214" t="s">
        <v>26</v>
      </c>
      <c r="U84" s="212" t="s">
        <v>54</v>
      </c>
    </row>
    <row r="85" spans="2:34" s="5" customFormat="1" ht="14.25" customHeight="1">
      <c r="B85" s="137" t="s">
        <v>35</v>
      </c>
      <c r="C85" s="138" t="s">
        <v>33</v>
      </c>
      <c r="D85" s="138" t="s">
        <v>55</v>
      </c>
      <c r="E85" s="138" t="s">
        <v>56</v>
      </c>
      <c r="F85" s="164"/>
      <c r="G85" s="164"/>
      <c r="H85" s="164"/>
      <c r="I85" s="164"/>
      <c r="J85" s="140" t="s">
        <v>33</v>
      </c>
      <c r="K85" s="141" t="s">
        <v>55</v>
      </c>
      <c r="L85" s="142" t="s">
        <v>56</v>
      </c>
      <c r="M85" s="229"/>
      <c r="N85" s="229"/>
      <c r="O85" s="229"/>
      <c r="P85" s="211"/>
      <c r="Q85" s="211"/>
      <c r="R85" s="213"/>
      <c r="S85" s="215"/>
      <c r="T85" s="215"/>
      <c r="U85" s="213"/>
    </row>
    <row r="86" spans="2:34" s="6" customFormat="1" ht="14.25" customHeight="1">
      <c r="B86" s="144" t="s">
        <v>57</v>
      </c>
      <c r="C86" s="145">
        <v>7.6329999999999995E-2</v>
      </c>
      <c r="D86" s="145">
        <v>6.6360000000000002E-2</v>
      </c>
      <c r="E86" s="145">
        <v>5.1249999999999997E-2</v>
      </c>
      <c r="F86" s="145">
        <v>1.362E-2</v>
      </c>
      <c r="G86" s="216" t="s">
        <v>36</v>
      </c>
      <c r="H86" s="216" t="s">
        <v>36</v>
      </c>
      <c r="I86" s="217">
        <v>-2.9300000000000003E-3</v>
      </c>
      <c r="J86" s="146">
        <v>8.702E-2</v>
      </c>
      <c r="K86" s="160">
        <v>7.7049999999999993E-2</v>
      </c>
      <c r="L86" s="161">
        <v>6.1939999999999995E-2</v>
      </c>
      <c r="M86" s="260">
        <v>6.2E-4</v>
      </c>
      <c r="N86" s="260">
        <v>7.9400000000000009E-3</v>
      </c>
      <c r="O86" s="201" t="s">
        <v>36</v>
      </c>
      <c r="P86" s="204">
        <v>9.5E-4</v>
      </c>
      <c r="Q86" s="204">
        <v>0</v>
      </c>
      <c r="R86" s="251">
        <v>9.5100000000000011E-3</v>
      </c>
      <c r="S86" s="254">
        <v>4.8556999999999996E-2</v>
      </c>
      <c r="T86" s="254">
        <v>3.2659999999999998E-3</v>
      </c>
      <c r="U86" s="257">
        <v>5.1822999999999994E-2</v>
      </c>
      <c r="V86" s="5"/>
      <c r="W86" s="5"/>
      <c r="X86" s="5"/>
      <c r="Y86" s="5"/>
      <c r="Z86" s="2"/>
      <c r="AA86" s="2"/>
      <c r="AB86" s="2"/>
      <c r="AC86" s="5"/>
      <c r="AD86" s="5"/>
      <c r="AE86" s="5"/>
      <c r="AF86" s="5"/>
      <c r="AG86" s="5"/>
      <c r="AH86" s="5"/>
    </row>
    <row r="87" spans="2:34" s="5" customFormat="1" ht="14.25" customHeight="1">
      <c r="B87" s="144" t="s">
        <v>58</v>
      </c>
      <c r="C87" s="145">
        <v>7.6219999999999996E-2</v>
      </c>
      <c r="D87" s="145">
        <v>6.7099999999999993E-2</v>
      </c>
      <c r="E87" s="145">
        <v>5.2679999999999998E-2</v>
      </c>
      <c r="F87" s="145">
        <v>1.362E-2</v>
      </c>
      <c r="G87" s="217"/>
      <c r="H87" s="217"/>
      <c r="I87" s="217"/>
      <c r="J87" s="162">
        <v>8.6910000000000001E-2</v>
      </c>
      <c r="K87" s="160">
        <v>7.7789999999999984E-2</v>
      </c>
      <c r="L87" s="161">
        <v>6.3369999999999996E-2</v>
      </c>
      <c r="M87" s="217"/>
      <c r="N87" s="217"/>
      <c r="O87" s="202"/>
      <c r="P87" s="205"/>
      <c r="Q87" s="205"/>
      <c r="R87" s="252"/>
      <c r="S87" s="255"/>
      <c r="T87" s="255"/>
      <c r="U87" s="258"/>
      <c r="Z87" s="2"/>
      <c r="AA87" s="2"/>
      <c r="AB87" s="2"/>
    </row>
    <row r="88" spans="2:34" s="5" customFormat="1" ht="14.25" customHeight="1">
      <c r="B88" s="144" t="s">
        <v>59</v>
      </c>
      <c r="C88" s="145">
        <v>6.5850000000000006E-2</v>
      </c>
      <c r="D88" s="145">
        <v>6.1870000000000001E-2</v>
      </c>
      <c r="E88" s="145">
        <v>4.8230000000000002E-2</v>
      </c>
      <c r="F88" s="145">
        <v>1.362E-2</v>
      </c>
      <c r="G88" s="218"/>
      <c r="H88" s="218"/>
      <c r="I88" s="218"/>
      <c r="J88" s="162">
        <v>7.6540000000000011E-2</v>
      </c>
      <c r="K88" s="160">
        <v>7.2559999999999999E-2</v>
      </c>
      <c r="L88" s="161">
        <v>5.892E-2</v>
      </c>
      <c r="M88" s="218"/>
      <c r="N88" s="218"/>
      <c r="O88" s="203"/>
      <c r="P88" s="206"/>
      <c r="Q88" s="206"/>
      <c r="R88" s="253"/>
      <c r="S88" s="256"/>
      <c r="T88" s="256"/>
      <c r="U88" s="259"/>
      <c r="Z88" s="2"/>
      <c r="AA88" s="2"/>
      <c r="AB88" s="2"/>
    </row>
    <row r="89" spans="2:34" s="5" customFormat="1" ht="14.25" customHeight="1">
      <c r="B89" s="149" t="s">
        <v>37</v>
      </c>
      <c r="C89" s="150" t="s">
        <v>36</v>
      </c>
      <c r="D89" s="150" t="s">
        <v>36</v>
      </c>
      <c r="E89" s="150" t="s">
        <v>36</v>
      </c>
      <c r="F89" s="150" t="s">
        <v>36</v>
      </c>
      <c r="G89" s="151">
        <v>124.70610000000001</v>
      </c>
      <c r="H89" s="151">
        <v>-1.2685</v>
      </c>
      <c r="I89" s="150" t="s">
        <v>36</v>
      </c>
      <c r="J89" s="238">
        <v>123.4376</v>
      </c>
      <c r="K89" s="239"/>
      <c r="L89" s="240"/>
      <c r="M89" s="165">
        <v>5.1749000000000001</v>
      </c>
      <c r="N89" s="153" t="s">
        <v>36</v>
      </c>
      <c r="O89" s="165">
        <v>20.235599999999998</v>
      </c>
      <c r="P89" s="150" t="s">
        <v>36</v>
      </c>
      <c r="Q89" s="163">
        <v>0</v>
      </c>
      <c r="R89" s="155">
        <v>25.410499999999999</v>
      </c>
      <c r="S89" s="163">
        <v>16.360799999999998</v>
      </c>
      <c r="T89" s="163">
        <v>8.725200000000001</v>
      </c>
      <c r="U89" s="155">
        <v>25.085999999999999</v>
      </c>
      <c r="Z89" s="2"/>
      <c r="AA89" s="2"/>
      <c r="AB89" s="2"/>
    </row>
    <row r="90" spans="2:34" s="5" customFormat="1" ht="14.25" customHeight="1">
      <c r="B90" s="149" t="s">
        <v>38</v>
      </c>
      <c r="C90" s="150" t="s">
        <v>36</v>
      </c>
      <c r="D90" s="150" t="s">
        <v>36</v>
      </c>
      <c r="E90" s="150" t="s">
        <v>36</v>
      </c>
      <c r="F90" s="150" t="s">
        <v>36</v>
      </c>
      <c r="G90" s="150" t="s">
        <v>36</v>
      </c>
      <c r="H90" s="150" t="s">
        <v>36</v>
      </c>
      <c r="I90" s="150" t="s">
        <v>36</v>
      </c>
      <c r="J90" s="196" t="s">
        <v>36</v>
      </c>
      <c r="K90" s="197"/>
      <c r="L90" s="198"/>
      <c r="M90" s="165">
        <v>31.232700000000001</v>
      </c>
      <c r="N90" s="153" t="s">
        <v>36</v>
      </c>
      <c r="O90" s="150" t="s">
        <v>36</v>
      </c>
      <c r="P90" s="150" t="s">
        <v>36</v>
      </c>
      <c r="Q90" s="150" t="s">
        <v>36</v>
      </c>
      <c r="R90" s="155">
        <v>31.232700000000001</v>
      </c>
      <c r="S90" s="150">
        <v>20.1096</v>
      </c>
      <c r="T90" s="150">
        <v>10.724400000000001</v>
      </c>
      <c r="U90" s="155">
        <v>30.834000000000003</v>
      </c>
      <c r="Z90" s="2"/>
      <c r="AA90" s="2"/>
      <c r="AB90" s="2"/>
    </row>
    <row r="91" spans="2:34" ht="25.5" customHeight="1">
      <c r="B91" s="156" t="s">
        <v>39</v>
      </c>
      <c r="C91" s="62"/>
      <c r="D91" s="62"/>
      <c r="E91" s="62"/>
      <c r="F91" s="62"/>
      <c r="G91" s="62"/>
      <c r="H91" s="62"/>
      <c r="I91" s="62"/>
      <c r="J91" s="199" t="s">
        <v>60</v>
      </c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200"/>
    </row>
    <row r="92" spans="2:34" ht="14.25" customHeight="1">
      <c r="C92" s="1"/>
      <c r="D92" s="1"/>
      <c r="E92" s="1"/>
    </row>
    <row r="93" spans="2:34" ht="14.25" customHeight="1">
      <c r="B93" s="128" t="s">
        <v>64</v>
      </c>
      <c r="C93" s="1"/>
      <c r="D93" s="1"/>
      <c r="E93" s="1"/>
    </row>
    <row r="94" spans="2:34" s="5" customFormat="1" ht="23.25" customHeight="1">
      <c r="B94" s="132" t="s">
        <v>12</v>
      </c>
      <c r="C94" s="222" t="s">
        <v>13</v>
      </c>
      <c r="D94" s="223"/>
      <c r="E94" s="224"/>
      <c r="F94" s="157" t="s">
        <v>14</v>
      </c>
      <c r="G94" s="157" t="s">
        <v>15</v>
      </c>
      <c r="H94" s="157" t="s">
        <v>16</v>
      </c>
      <c r="I94" s="158" t="s">
        <v>17</v>
      </c>
      <c r="J94" s="225" t="s">
        <v>18</v>
      </c>
      <c r="K94" s="226"/>
      <c r="L94" s="227"/>
      <c r="M94" s="228" t="s">
        <v>50</v>
      </c>
      <c r="N94" s="228" t="s">
        <v>51</v>
      </c>
      <c r="O94" s="228" t="s">
        <v>52</v>
      </c>
      <c r="P94" s="210" t="s">
        <v>22</v>
      </c>
      <c r="Q94" s="210" t="s">
        <v>23</v>
      </c>
      <c r="R94" s="212" t="s">
        <v>24</v>
      </c>
      <c r="S94" s="214" t="s">
        <v>53</v>
      </c>
      <c r="T94" s="214" t="s">
        <v>26</v>
      </c>
      <c r="U94" s="212" t="s">
        <v>54</v>
      </c>
    </row>
    <row r="95" spans="2:34" s="5" customFormat="1" ht="14.25" customHeight="1">
      <c r="B95" s="137" t="s">
        <v>35</v>
      </c>
      <c r="C95" s="138" t="s">
        <v>33</v>
      </c>
      <c r="D95" s="138" t="s">
        <v>55</v>
      </c>
      <c r="E95" s="138" t="s">
        <v>56</v>
      </c>
      <c r="F95" s="139"/>
      <c r="G95" s="139"/>
      <c r="H95" s="139"/>
      <c r="I95" s="139"/>
      <c r="J95" s="140" t="s">
        <v>33</v>
      </c>
      <c r="K95" s="141" t="s">
        <v>55</v>
      </c>
      <c r="L95" s="142" t="s">
        <v>56</v>
      </c>
      <c r="M95" s="229"/>
      <c r="N95" s="229"/>
      <c r="O95" s="229"/>
      <c r="P95" s="211"/>
      <c r="Q95" s="211"/>
      <c r="R95" s="213"/>
      <c r="S95" s="215"/>
      <c r="T95" s="215"/>
      <c r="U95" s="213"/>
    </row>
    <row r="96" spans="2:34" s="6" customFormat="1" ht="14.25" customHeight="1">
      <c r="B96" s="144" t="s">
        <v>57</v>
      </c>
      <c r="C96" s="145">
        <v>7.6329999999999995E-2</v>
      </c>
      <c r="D96" s="145">
        <v>6.6360000000000002E-2</v>
      </c>
      <c r="E96" s="145">
        <v>5.1249999999999997E-2</v>
      </c>
      <c r="F96" s="145">
        <v>1.362E-2</v>
      </c>
      <c r="G96" s="216" t="s">
        <v>36</v>
      </c>
      <c r="H96" s="216" t="s">
        <v>36</v>
      </c>
      <c r="I96" s="217">
        <v>-2.9300000000000003E-3</v>
      </c>
      <c r="J96" s="146">
        <v>8.702E-2</v>
      </c>
      <c r="K96" s="160">
        <v>7.7049999999999993E-2</v>
      </c>
      <c r="L96" s="161">
        <v>6.1939999999999995E-2</v>
      </c>
      <c r="M96" s="260">
        <v>6.2E-4</v>
      </c>
      <c r="N96" s="260">
        <v>7.9400000000000009E-3</v>
      </c>
      <c r="O96" s="201" t="s">
        <v>36</v>
      </c>
      <c r="P96" s="204">
        <v>9.5E-4</v>
      </c>
      <c r="Q96" s="204">
        <v>0</v>
      </c>
      <c r="R96" s="251">
        <v>9.5100000000000011E-3</v>
      </c>
      <c r="S96" s="254">
        <v>4.8556999999999996E-2</v>
      </c>
      <c r="T96" s="254">
        <v>3.2659999999999998E-3</v>
      </c>
      <c r="U96" s="257">
        <v>5.1822999999999994E-2</v>
      </c>
      <c r="V96" s="5"/>
      <c r="W96" s="5"/>
      <c r="X96" s="5"/>
      <c r="Y96" s="5"/>
      <c r="Z96" s="2"/>
      <c r="AA96" s="2"/>
      <c r="AB96" s="2"/>
      <c r="AC96" s="5"/>
      <c r="AD96" s="5"/>
      <c r="AE96" s="5"/>
      <c r="AF96" s="5"/>
      <c r="AG96" s="5"/>
      <c r="AH96" s="5"/>
    </row>
    <row r="97" spans="2:28" s="5" customFormat="1" ht="14.25" customHeight="1">
      <c r="B97" s="144" t="s">
        <v>58</v>
      </c>
      <c r="C97" s="145">
        <v>7.6219999999999996E-2</v>
      </c>
      <c r="D97" s="145">
        <v>6.7099999999999993E-2</v>
      </c>
      <c r="E97" s="145">
        <v>5.2679999999999998E-2</v>
      </c>
      <c r="F97" s="145">
        <v>1.362E-2</v>
      </c>
      <c r="G97" s="217"/>
      <c r="H97" s="217"/>
      <c r="I97" s="217"/>
      <c r="J97" s="162">
        <v>8.6910000000000001E-2</v>
      </c>
      <c r="K97" s="160">
        <v>7.7789999999999984E-2</v>
      </c>
      <c r="L97" s="161">
        <v>6.3369999999999996E-2</v>
      </c>
      <c r="M97" s="217"/>
      <c r="N97" s="217"/>
      <c r="O97" s="202"/>
      <c r="P97" s="205"/>
      <c r="Q97" s="205"/>
      <c r="R97" s="252"/>
      <c r="S97" s="255"/>
      <c r="T97" s="255"/>
      <c r="U97" s="258"/>
      <c r="Z97" s="2"/>
      <c r="AA97" s="2"/>
      <c r="AB97" s="2"/>
    </row>
    <row r="98" spans="2:28" s="5" customFormat="1" ht="14.25" customHeight="1">
      <c r="B98" s="144" t="s">
        <v>59</v>
      </c>
      <c r="C98" s="145">
        <v>6.5850000000000006E-2</v>
      </c>
      <c r="D98" s="145">
        <v>6.1870000000000001E-2</v>
      </c>
      <c r="E98" s="145">
        <v>4.8230000000000002E-2</v>
      </c>
      <c r="F98" s="145">
        <v>1.362E-2</v>
      </c>
      <c r="G98" s="218"/>
      <c r="H98" s="218"/>
      <c r="I98" s="218"/>
      <c r="J98" s="162">
        <v>7.6540000000000011E-2</v>
      </c>
      <c r="K98" s="160">
        <v>7.2559999999999999E-2</v>
      </c>
      <c r="L98" s="161">
        <v>5.892E-2</v>
      </c>
      <c r="M98" s="218"/>
      <c r="N98" s="218"/>
      <c r="O98" s="203"/>
      <c r="P98" s="206"/>
      <c r="Q98" s="206"/>
      <c r="R98" s="253"/>
      <c r="S98" s="256"/>
      <c r="T98" s="256"/>
      <c r="U98" s="259"/>
      <c r="Z98" s="2"/>
      <c r="AA98" s="2"/>
      <c r="AB98" s="2"/>
    </row>
    <row r="99" spans="2:28" s="5" customFormat="1" ht="14.25" customHeight="1">
      <c r="B99" s="149" t="s">
        <v>37</v>
      </c>
      <c r="C99" s="150" t="s">
        <v>36</v>
      </c>
      <c r="D99" s="150" t="s">
        <v>36</v>
      </c>
      <c r="E99" s="150" t="s">
        <v>36</v>
      </c>
      <c r="F99" s="150" t="s">
        <v>36</v>
      </c>
      <c r="G99" s="151">
        <v>124.70610000000001</v>
      </c>
      <c r="H99" s="151">
        <v>-1.2685</v>
      </c>
      <c r="I99" s="150" t="s">
        <v>36</v>
      </c>
      <c r="J99" s="238">
        <v>123.4376</v>
      </c>
      <c r="K99" s="239"/>
      <c r="L99" s="240"/>
      <c r="M99" s="165">
        <v>5.1749000000000001</v>
      </c>
      <c r="N99" s="153" t="s">
        <v>36</v>
      </c>
      <c r="O99" s="165">
        <v>20.235599999999998</v>
      </c>
      <c r="P99" s="150" t="s">
        <v>36</v>
      </c>
      <c r="Q99" s="163">
        <v>0</v>
      </c>
      <c r="R99" s="155">
        <v>25.410499999999999</v>
      </c>
      <c r="S99" s="150">
        <v>16.360799999999998</v>
      </c>
      <c r="T99" s="150">
        <v>8.725200000000001</v>
      </c>
      <c r="U99" s="155">
        <v>25.085999999999999</v>
      </c>
      <c r="Z99" s="2"/>
      <c r="AA99" s="2"/>
      <c r="AB99" s="2"/>
    </row>
    <row r="100" spans="2:28" s="5" customFormat="1" ht="14.25" customHeight="1">
      <c r="B100" s="149" t="s">
        <v>38</v>
      </c>
      <c r="C100" s="150" t="s">
        <v>36</v>
      </c>
      <c r="D100" s="150" t="s">
        <v>36</v>
      </c>
      <c r="E100" s="150" t="s">
        <v>36</v>
      </c>
      <c r="F100" s="150" t="s">
        <v>36</v>
      </c>
      <c r="G100" s="150" t="s">
        <v>36</v>
      </c>
      <c r="H100" s="150" t="s">
        <v>36</v>
      </c>
      <c r="I100" s="150" t="s">
        <v>36</v>
      </c>
      <c r="J100" s="196" t="s">
        <v>36</v>
      </c>
      <c r="K100" s="197"/>
      <c r="L100" s="198"/>
      <c r="M100" s="165">
        <v>31.232700000000001</v>
      </c>
      <c r="N100" s="153" t="s">
        <v>36</v>
      </c>
      <c r="O100" s="150" t="s">
        <v>36</v>
      </c>
      <c r="P100" s="150" t="s">
        <v>36</v>
      </c>
      <c r="Q100" s="150" t="s">
        <v>36</v>
      </c>
      <c r="R100" s="155">
        <v>31.232700000000001</v>
      </c>
      <c r="S100" s="150">
        <v>20.1096</v>
      </c>
      <c r="T100" s="150">
        <v>10.724400000000001</v>
      </c>
      <c r="U100" s="155">
        <v>30.834000000000003</v>
      </c>
      <c r="Z100" s="2"/>
      <c r="AA100" s="2"/>
      <c r="AB100" s="2"/>
    </row>
    <row r="101" spans="2:28" ht="25.5" customHeight="1">
      <c r="B101" s="156" t="s">
        <v>39</v>
      </c>
      <c r="C101" s="62"/>
      <c r="D101" s="62"/>
      <c r="E101" s="62"/>
      <c r="F101" s="62"/>
      <c r="G101" s="62"/>
      <c r="H101" s="62"/>
      <c r="I101" s="62"/>
      <c r="J101" s="199" t="s">
        <v>60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200"/>
    </row>
    <row r="102" spans="2:28" ht="14.25" customHeight="1">
      <c r="C102" s="1"/>
      <c r="D102" s="1"/>
      <c r="E102" s="1"/>
    </row>
    <row r="103" spans="2:28" ht="14.25" customHeight="1">
      <c r="C103" s="1"/>
      <c r="D103" s="1"/>
      <c r="E103" s="1"/>
    </row>
    <row r="104" spans="2:28" ht="14.25" customHeight="1">
      <c r="B104" s="166" t="s">
        <v>65</v>
      </c>
      <c r="C104" s="1"/>
      <c r="D104" s="1"/>
      <c r="E104" s="1"/>
    </row>
    <row r="105" spans="2:28" ht="14.25" customHeight="1">
      <c r="B105" s="127" t="s">
        <v>66</v>
      </c>
      <c r="C105" s="127"/>
      <c r="D105" s="127"/>
      <c r="E105" s="127"/>
      <c r="F105" s="127"/>
      <c r="G105" s="127"/>
      <c r="H105" s="127"/>
      <c r="I105" s="127"/>
    </row>
    <row r="106" spans="2:28">
      <c r="C106" s="1"/>
      <c r="D106" s="1"/>
      <c r="E106" s="1"/>
    </row>
    <row r="107" spans="2:28" ht="14.25" customHeight="1">
      <c r="B107" s="1" t="s">
        <v>0</v>
      </c>
      <c r="C107" s="1"/>
      <c r="D107" s="1"/>
      <c r="E107" s="1"/>
    </row>
    <row r="108" spans="2:28" s="4" customFormat="1" ht="15" customHeight="1">
      <c r="B108" s="108" t="s">
        <v>67</v>
      </c>
      <c r="C108" s="108"/>
      <c r="D108" s="108"/>
      <c r="E108" s="108"/>
      <c r="F108" s="108"/>
      <c r="G108" s="108"/>
    </row>
    <row r="109" spans="2:28" s="4" customFormat="1" ht="15" customHeight="1">
      <c r="B109" s="1" t="s">
        <v>2</v>
      </c>
      <c r="C109" s="1"/>
      <c r="D109" s="1"/>
      <c r="E109" s="1"/>
      <c r="F109" s="1"/>
      <c r="G109" s="1"/>
    </row>
    <row r="110" spans="2:28" ht="15" customHeight="1">
      <c r="C110" s="1"/>
      <c r="D110" s="1"/>
      <c r="E110" s="1"/>
      <c r="R110" s="109"/>
    </row>
    <row r="111" spans="2:28" ht="15" customHeight="1">
      <c r="B111" s="13" t="s">
        <v>3</v>
      </c>
      <c r="C111" s="110"/>
      <c r="D111" s="111"/>
      <c r="E111" s="110"/>
      <c r="F111" s="110"/>
      <c r="G111" s="112"/>
      <c r="N111" s="114" t="s">
        <v>4</v>
      </c>
      <c r="R111" s="109"/>
    </row>
    <row r="112" spans="2:28" ht="15" customHeight="1">
      <c r="B112" s="109"/>
      <c r="C112" s="109"/>
      <c r="D112" s="115"/>
      <c r="E112" s="109"/>
      <c r="F112" s="109"/>
      <c r="G112" s="109"/>
      <c r="R112" s="109"/>
    </row>
    <row r="113" spans="2:30" ht="14.25" customHeight="1">
      <c r="B113" s="241" t="s">
        <v>68</v>
      </c>
      <c r="C113" s="242"/>
      <c r="D113" s="243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4"/>
    </row>
    <row r="114" spans="2:30" s="8" customFormat="1" ht="27.75" customHeight="1">
      <c r="B114" s="245" t="s">
        <v>69</v>
      </c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7"/>
    </row>
    <row r="115" spans="2:30" s="8" customFormat="1" ht="27" customHeight="1">
      <c r="B115" s="248" t="s">
        <v>45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50"/>
    </row>
    <row r="116" spans="2:30" s="8" customFormat="1" ht="13.5" customHeight="1">
      <c r="B116" s="232" t="s">
        <v>8</v>
      </c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4"/>
    </row>
    <row r="117" spans="2:30" ht="12.75" customHeight="1">
      <c r="B117" s="121"/>
      <c r="C117" s="122"/>
      <c r="D117" s="122"/>
      <c r="E117" s="122"/>
      <c r="F117" s="122"/>
      <c r="G117" s="122"/>
      <c r="H117" s="123"/>
      <c r="I117" s="124"/>
      <c r="J117" s="124"/>
      <c r="K117" s="124"/>
      <c r="L117" s="124"/>
      <c r="M117" s="124"/>
      <c r="N117" s="124"/>
      <c r="O117" s="124"/>
      <c r="P117" s="124"/>
      <c r="Q117" s="167"/>
      <c r="X117" s="168"/>
    </row>
    <row r="118" spans="2:30" ht="14.25" customHeight="1">
      <c r="C118" s="1"/>
      <c r="D118" s="1"/>
      <c r="E118" s="1"/>
      <c r="X118" s="168"/>
    </row>
    <row r="119" spans="2:30" ht="14.25" customHeight="1">
      <c r="B119" s="128"/>
      <c r="C119" s="129"/>
      <c r="D119" s="129"/>
      <c r="E119" s="129"/>
      <c r="F119" s="129"/>
      <c r="G119" s="129"/>
      <c r="L119" s="130"/>
      <c r="M119" s="130"/>
      <c r="N119" s="130"/>
      <c r="O119" s="130"/>
      <c r="P119" s="130"/>
      <c r="Q119" s="131"/>
    </row>
    <row r="120" spans="2:30" s="5" customFormat="1" ht="23.25" customHeight="1">
      <c r="B120" s="235" t="s">
        <v>12</v>
      </c>
      <c r="C120" s="136" t="s">
        <v>13</v>
      </c>
      <c r="D120" s="210" t="s">
        <v>14</v>
      </c>
      <c r="E120" s="210" t="s">
        <v>15</v>
      </c>
      <c r="F120" s="210" t="s">
        <v>70</v>
      </c>
      <c r="G120" s="210" t="s">
        <v>17</v>
      </c>
      <c r="H120" s="169" t="s">
        <v>18</v>
      </c>
      <c r="I120" s="228" t="s">
        <v>50</v>
      </c>
      <c r="J120" s="228" t="s">
        <v>51</v>
      </c>
      <c r="K120" s="228" t="s">
        <v>71</v>
      </c>
      <c r="L120" s="210" t="s">
        <v>22</v>
      </c>
      <c r="M120" s="210" t="s">
        <v>23</v>
      </c>
      <c r="N120" s="212" t="s">
        <v>24</v>
      </c>
      <c r="O120" s="214" t="s">
        <v>53</v>
      </c>
      <c r="P120" s="214" t="s">
        <v>26</v>
      </c>
      <c r="Q120" s="212" t="s">
        <v>54</v>
      </c>
    </row>
    <row r="121" spans="2:30" s="5" customFormat="1" ht="14.25" customHeight="1">
      <c r="B121" s="236"/>
      <c r="C121" s="143" t="s">
        <v>28</v>
      </c>
      <c r="D121" s="237"/>
      <c r="E121" s="237"/>
      <c r="F121" s="237"/>
      <c r="G121" s="237"/>
      <c r="H121" s="170" t="s">
        <v>28</v>
      </c>
      <c r="I121" s="229"/>
      <c r="J121" s="229"/>
      <c r="K121" s="229"/>
      <c r="L121" s="211"/>
      <c r="M121" s="211"/>
      <c r="N121" s="213"/>
      <c r="O121" s="215"/>
      <c r="P121" s="215"/>
      <c r="Q121" s="213"/>
    </row>
    <row r="122" spans="2:30" s="6" customFormat="1" ht="20.25" customHeight="1">
      <c r="B122" s="137" t="s">
        <v>35</v>
      </c>
      <c r="C122" s="171">
        <v>5.7630000000000001E-2</v>
      </c>
      <c r="D122" s="171">
        <v>1.362E-2</v>
      </c>
      <c r="E122" s="172">
        <v>3.3300000000000001E-3</v>
      </c>
      <c r="F122" s="172">
        <v>-5.0000000000000002E-5</v>
      </c>
      <c r="G122" s="173">
        <v>-2.9300000000000003E-3</v>
      </c>
      <c r="H122" s="174">
        <f>SUM(C122:G122)</f>
        <v>7.1600000000000011E-2</v>
      </c>
      <c r="I122" s="175">
        <v>1.2619999999999999E-2</v>
      </c>
      <c r="J122" s="175">
        <v>7.9399999999999991E-3</v>
      </c>
      <c r="K122" s="176" t="s">
        <v>36</v>
      </c>
      <c r="L122" s="177">
        <v>9.5E-4</v>
      </c>
      <c r="M122" s="177">
        <v>0</v>
      </c>
      <c r="N122" s="178">
        <f>SUM(I122:M122)</f>
        <v>2.1509999999999998E-2</v>
      </c>
      <c r="O122" s="177">
        <v>5.6708000000000001E-2</v>
      </c>
      <c r="P122" s="177">
        <v>7.613E-3</v>
      </c>
      <c r="Q122" s="178">
        <f>SUM(O122:P122)</f>
        <v>6.4321000000000003E-2</v>
      </c>
      <c r="R122" s="5"/>
      <c r="S122" s="5"/>
      <c r="T122" s="5"/>
      <c r="U122" s="5"/>
      <c r="V122" s="5"/>
      <c r="W122" s="7"/>
      <c r="X122" s="7"/>
      <c r="Y122" s="7"/>
      <c r="Z122" s="5"/>
      <c r="AA122" s="5"/>
      <c r="AB122" s="5"/>
      <c r="AC122" s="5"/>
      <c r="AD122" s="5"/>
    </row>
    <row r="123" spans="2:30" s="5" customFormat="1" ht="20.25" customHeight="1">
      <c r="B123" s="149" t="s">
        <v>37</v>
      </c>
      <c r="C123" s="150"/>
      <c r="D123" s="150"/>
      <c r="E123" s="151"/>
      <c r="F123" s="179"/>
      <c r="G123" s="150"/>
      <c r="H123" s="180">
        <v>0</v>
      </c>
      <c r="I123" s="181"/>
      <c r="J123" s="180"/>
      <c r="K123" s="181"/>
      <c r="L123" s="182"/>
      <c r="M123" s="183"/>
      <c r="N123" s="184">
        <v>0</v>
      </c>
      <c r="O123" s="182"/>
      <c r="P123" s="182"/>
      <c r="Q123" s="184">
        <v>0</v>
      </c>
      <c r="W123" s="7"/>
      <c r="X123" s="7"/>
      <c r="Y123" s="7"/>
    </row>
    <row r="124" spans="2:30" s="5" customFormat="1" ht="20.25" customHeight="1">
      <c r="B124" s="149" t="s">
        <v>38</v>
      </c>
      <c r="C124" s="150"/>
      <c r="D124" s="153"/>
      <c r="E124" s="150"/>
      <c r="F124" s="150"/>
      <c r="G124" s="150"/>
      <c r="H124" s="180">
        <v>0</v>
      </c>
      <c r="I124" s="181"/>
      <c r="J124" s="180"/>
      <c r="K124" s="182"/>
      <c r="L124" s="182"/>
      <c r="M124" s="182"/>
      <c r="N124" s="184">
        <v>0</v>
      </c>
      <c r="O124" s="182"/>
      <c r="P124" s="182"/>
      <c r="Q124" s="184">
        <v>0</v>
      </c>
      <c r="W124" s="7"/>
      <c r="X124" s="7"/>
      <c r="Y124" s="7"/>
    </row>
    <row r="125" spans="2:30" ht="15" customHeight="1">
      <c r="C125" s="1"/>
      <c r="D125" s="1"/>
      <c r="E125" s="1"/>
    </row>
    <row r="126" spans="2:30" ht="14.25" customHeight="1">
      <c r="B126" s="127" t="s">
        <v>66</v>
      </c>
      <c r="C126" s="127"/>
      <c r="D126" s="127"/>
      <c r="E126" s="127"/>
      <c r="F126" s="127"/>
      <c r="G126" s="127"/>
    </row>
    <row r="127" spans="2:30">
      <c r="B127" s="1" t="s">
        <v>72</v>
      </c>
      <c r="C127" s="1"/>
      <c r="D127" s="1"/>
      <c r="E127" s="1"/>
    </row>
    <row r="128" spans="2:30">
      <c r="C128" s="1"/>
      <c r="D128" s="1"/>
      <c r="E128" s="1"/>
    </row>
    <row r="129" spans="2:22" ht="14.25" customHeight="1">
      <c r="B129" s="1" t="s">
        <v>0</v>
      </c>
      <c r="C129" s="1"/>
      <c r="D129" s="1"/>
      <c r="E129" s="1"/>
    </row>
    <row r="130" spans="2:22" s="4" customFormat="1" ht="15" customHeight="1">
      <c r="B130" s="108" t="s">
        <v>1</v>
      </c>
      <c r="C130" s="108"/>
      <c r="D130" s="108"/>
      <c r="E130" s="108"/>
      <c r="F130" s="108"/>
      <c r="G130" s="108"/>
      <c r="H130" s="108"/>
      <c r="I130" s="108"/>
    </row>
    <row r="131" spans="2:22" s="4" customFormat="1" ht="15" customHeight="1">
      <c r="B131" s="1" t="s">
        <v>2</v>
      </c>
      <c r="C131" s="1"/>
      <c r="D131" s="1"/>
      <c r="E131" s="1"/>
      <c r="F131" s="1"/>
      <c r="G131" s="1"/>
      <c r="H131" s="1"/>
      <c r="I131" s="1"/>
    </row>
    <row r="132" spans="2:22" ht="15" customHeight="1">
      <c r="C132" s="1"/>
      <c r="D132" s="1"/>
      <c r="E132" s="1"/>
      <c r="V132" s="109"/>
    </row>
    <row r="133" spans="2:22" ht="15" customHeight="1">
      <c r="B133" s="13" t="s">
        <v>3</v>
      </c>
      <c r="C133" s="110"/>
      <c r="D133" s="111"/>
      <c r="E133" s="111"/>
      <c r="F133" s="111"/>
      <c r="G133" s="110"/>
      <c r="H133" s="110"/>
      <c r="I133" s="112"/>
      <c r="J133" s="113"/>
      <c r="K133" s="114" t="s">
        <v>4</v>
      </c>
      <c r="V133" s="109"/>
    </row>
    <row r="134" spans="2:22" ht="15" customHeight="1">
      <c r="B134" s="109"/>
      <c r="C134" s="109"/>
      <c r="D134" s="115"/>
      <c r="E134" s="115"/>
      <c r="F134" s="115"/>
      <c r="G134" s="109"/>
      <c r="H134" s="109"/>
      <c r="I134" s="109"/>
      <c r="V134" s="109"/>
    </row>
    <row r="135" spans="2:22" ht="37.5" customHeight="1">
      <c r="B135" s="230" t="s">
        <v>73</v>
      </c>
      <c r="C135" s="230"/>
      <c r="D135" s="231"/>
      <c r="E135" s="231"/>
      <c r="F135" s="231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</row>
    <row r="136" spans="2:22" ht="12.75" customHeight="1">
      <c r="B136" s="116" t="s">
        <v>6</v>
      </c>
      <c r="C136" s="117"/>
      <c r="D136" s="117"/>
      <c r="E136" s="117"/>
      <c r="F136" s="117"/>
      <c r="G136" s="117"/>
      <c r="H136" s="117"/>
      <c r="I136" s="117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</row>
    <row r="137" spans="2:22" ht="12.75" customHeight="1">
      <c r="B137" s="116" t="s">
        <v>45</v>
      </c>
      <c r="C137" s="117"/>
      <c r="D137" s="117"/>
      <c r="E137" s="117"/>
      <c r="F137" s="117"/>
      <c r="G137" s="117"/>
      <c r="H137" s="117"/>
      <c r="I137" s="117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</row>
    <row r="138" spans="2:22" ht="12.75" customHeight="1">
      <c r="B138" s="119" t="s">
        <v>8</v>
      </c>
      <c r="C138" s="117"/>
      <c r="D138" s="117"/>
      <c r="E138" s="117"/>
      <c r="F138" s="117"/>
      <c r="G138" s="117"/>
      <c r="H138" s="117"/>
      <c r="I138" s="117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</row>
    <row r="139" spans="2:22" ht="6.75" customHeight="1">
      <c r="B139" s="116"/>
      <c r="C139" s="117"/>
      <c r="D139" s="117"/>
      <c r="E139" s="117"/>
      <c r="F139" s="117"/>
      <c r="G139" s="117"/>
      <c r="H139" s="117"/>
      <c r="I139" s="117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</row>
    <row r="140" spans="2:22" ht="12.75" customHeight="1">
      <c r="B140" s="116" t="s">
        <v>9</v>
      </c>
      <c r="C140" s="117"/>
      <c r="D140" s="117"/>
      <c r="E140" s="117"/>
      <c r="F140" s="117"/>
      <c r="G140" s="117"/>
      <c r="H140" s="117"/>
      <c r="I140" s="117"/>
      <c r="J140" s="120"/>
      <c r="K140" s="120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</row>
    <row r="141" spans="2:22" ht="12.75" customHeight="1">
      <c r="B141" s="116" t="s">
        <v>46</v>
      </c>
      <c r="C141" s="117"/>
      <c r="D141" s="117"/>
      <c r="E141" s="117"/>
      <c r="F141" s="117"/>
      <c r="G141" s="117"/>
      <c r="H141" s="117"/>
      <c r="I141" s="117"/>
      <c r="J141" s="120"/>
      <c r="K141" s="120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</row>
    <row r="142" spans="2:22" ht="12.75" customHeight="1">
      <c r="B142" s="121" t="s">
        <v>47</v>
      </c>
      <c r="C142" s="122"/>
      <c r="D142" s="122"/>
      <c r="E142" s="122"/>
      <c r="F142" s="122"/>
      <c r="G142" s="122"/>
      <c r="H142" s="122"/>
      <c r="I142" s="122"/>
      <c r="J142" s="123"/>
      <c r="K142" s="123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</row>
    <row r="143" spans="2:22" ht="14.25" customHeight="1">
      <c r="C143" s="1"/>
      <c r="D143" s="1"/>
      <c r="E143" s="1"/>
    </row>
    <row r="144" spans="2:22" ht="18" customHeight="1">
      <c r="B144" s="125"/>
      <c r="C144" s="126"/>
      <c r="D144" s="126"/>
      <c r="E144" s="126"/>
      <c r="F144" s="126"/>
      <c r="G144" s="126"/>
      <c r="H144" s="126"/>
      <c r="I144" s="126"/>
    </row>
    <row r="145" spans="2:34" s="5" customFormat="1" ht="23.25" customHeight="1">
      <c r="B145" s="132" t="s">
        <v>12</v>
      </c>
      <c r="C145" s="222" t="s">
        <v>13</v>
      </c>
      <c r="D145" s="223"/>
      <c r="E145" s="224"/>
      <c r="F145" s="133" t="s">
        <v>14</v>
      </c>
      <c r="G145" s="133" t="s">
        <v>15</v>
      </c>
      <c r="H145" s="133" t="s">
        <v>16</v>
      </c>
      <c r="I145" s="134" t="s">
        <v>17</v>
      </c>
      <c r="J145" s="225" t="s">
        <v>18</v>
      </c>
      <c r="K145" s="226"/>
      <c r="L145" s="227"/>
      <c r="M145" s="228" t="s">
        <v>50</v>
      </c>
      <c r="N145" s="228" t="s">
        <v>51</v>
      </c>
      <c r="O145" s="228" t="s">
        <v>52</v>
      </c>
      <c r="P145" s="210" t="s">
        <v>22</v>
      </c>
      <c r="Q145" s="210" t="s">
        <v>23</v>
      </c>
      <c r="R145" s="212" t="s">
        <v>24</v>
      </c>
      <c r="S145" s="214" t="s">
        <v>53</v>
      </c>
      <c r="T145" s="214" t="s">
        <v>26</v>
      </c>
      <c r="U145" s="212" t="s">
        <v>54</v>
      </c>
    </row>
    <row r="146" spans="2:34" s="5" customFormat="1" ht="14.25" customHeight="1">
      <c r="B146" s="137" t="s">
        <v>35</v>
      </c>
      <c r="C146" s="138" t="s">
        <v>33</v>
      </c>
      <c r="D146" s="138" t="s">
        <v>55</v>
      </c>
      <c r="E146" s="138" t="s">
        <v>56</v>
      </c>
      <c r="F146" s="139"/>
      <c r="G146" s="139"/>
      <c r="H146" s="139"/>
      <c r="I146" s="139"/>
      <c r="J146" s="140" t="s">
        <v>33</v>
      </c>
      <c r="K146" s="141" t="s">
        <v>55</v>
      </c>
      <c r="L146" s="142" t="s">
        <v>56</v>
      </c>
      <c r="M146" s="229"/>
      <c r="N146" s="229"/>
      <c r="O146" s="229"/>
      <c r="P146" s="211"/>
      <c r="Q146" s="211"/>
      <c r="R146" s="213"/>
      <c r="S146" s="215"/>
      <c r="T146" s="215"/>
      <c r="U146" s="213"/>
    </row>
    <row r="147" spans="2:34" s="6" customFormat="1" ht="14.25" customHeight="1">
      <c r="B147" s="144" t="s">
        <v>57</v>
      </c>
      <c r="C147" s="145">
        <v>7.6329999999999995E-2</v>
      </c>
      <c r="D147" s="145">
        <v>6.6360000000000002E-2</v>
      </c>
      <c r="E147" s="145">
        <v>5.1249999999999997E-2</v>
      </c>
      <c r="F147" s="145">
        <v>1.362E-2</v>
      </c>
      <c r="G147" s="216" t="s">
        <v>36</v>
      </c>
      <c r="H147" s="216" t="s">
        <v>36</v>
      </c>
      <c r="I147" s="217">
        <v>-2.9299999999999999E-3</v>
      </c>
      <c r="J147" s="185">
        <f>C147+$F$19+$I$19</f>
        <v>8.702E-2</v>
      </c>
      <c r="K147" s="7">
        <f>D147+$F$19+$I$19</f>
        <v>7.7049999999999993E-2</v>
      </c>
      <c r="L147" s="186">
        <f>E147+$F$19+$I$19</f>
        <v>6.1939999999999995E-2</v>
      </c>
      <c r="M147" s="219">
        <v>5.04E-2</v>
      </c>
      <c r="N147" s="219">
        <v>7.9400000000000009E-3</v>
      </c>
      <c r="O147" s="201">
        <v>1.5299999999999999E-3</v>
      </c>
      <c r="P147" s="204">
        <v>9.5E-4</v>
      </c>
      <c r="Q147" s="204">
        <v>0</v>
      </c>
      <c r="R147" s="207">
        <f>SUM(M147:Q149)</f>
        <v>6.0819999999999999E-2</v>
      </c>
      <c r="S147" s="204">
        <v>8.1592999999999999E-2</v>
      </c>
      <c r="T147" s="204">
        <v>2.0884E-2</v>
      </c>
      <c r="U147" s="190">
        <f>SUM(S147:T149)</f>
        <v>0.102477</v>
      </c>
      <c r="V147" s="5"/>
      <c r="W147" s="5"/>
      <c r="X147" s="5"/>
      <c r="Y147" s="5"/>
      <c r="Z147" s="5"/>
      <c r="AA147" s="7"/>
      <c r="AB147" s="7"/>
      <c r="AC147" s="7"/>
      <c r="AD147" s="5"/>
      <c r="AE147" s="5"/>
      <c r="AF147" s="5"/>
      <c r="AG147" s="5"/>
      <c r="AH147" s="5"/>
    </row>
    <row r="148" spans="2:34" s="5" customFormat="1" ht="14.25" customHeight="1">
      <c r="B148" s="144" t="s">
        <v>58</v>
      </c>
      <c r="C148" s="145">
        <v>7.6219999999999996E-2</v>
      </c>
      <c r="D148" s="145">
        <v>6.7099999999999993E-2</v>
      </c>
      <c r="E148" s="145">
        <v>5.2679999999999998E-2</v>
      </c>
      <c r="F148" s="145">
        <v>1.362E-2</v>
      </c>
      <c r="G148" s="217"/>
      <c r="H148" s="217"/>
      <c r="I148" s="217"/>
      <c r="J148" s="185" t="e">
        <f>C148+$F$20+$I$19</f>
        <v>#VALUE!</v>
      </c>
      <c r="K148" s="7" t="e">
        <f>D148+$F$20+$I$19</f>
        <v>#VALUE!</v>
      </c>
      <c r="L148" s="186" t="e">
        <f>E148+$F$20+$I$19</f>
        <v>#VALUE!</v>
      </c>
      <c r="M148" s="220"/>
      <c r="N148" s="220"/>
      <c r="O148" s="202"/>
      <c r="P148" s="205"/>
      <c r="Q148" s="205"/>
      <c r="R148" s="208"/>
      <c r="S148" s="205"/>
      <c r="T148" s="205"/>
      <c r="U148" s="191"/>
      <c r="AA148" s="7"/>
      <c r="AB148" s="7"/>
      <c r="AC148" s="7"/>
    </row>
    <row r="149" spans="2:34" s="5" customFormat="1" ht="14.25" customHeight="1">
      <c r="B149" s="144" t="s">
        <v>59</v>
      </c>
      <c r="C149" s="145">
        <v>6.5850000000000006E-2</v>
      </c>
      <c r="D149" s="145">
        <v>6.1870000000000001E-2</v>
      </c>
      <c r="E149" s="145">
        <v>4.8230000000000002E-2</v>
      </c>
      <c r="F149" s="145">
        <v>1.362E-2</v>
      </c>
      <c r="G149" s="218"/>
      <c r="H149" s="218"/>
      <c r="I149" s="218"/>
      <c r="J149" s="187" t="e">
        <f>C149+$F$21+$I$19</f>
        <v>#VALUE!</v>
      </c>
      <c r="K149" s="188" t="e">
        <f>D149+$F$21+$I$19</f>
        <v>#VALUE!</v>
      </c>
      <c r="L149" s="189" t="e">
        <f>E149+$F$21+$I$19</f>
        <v>#VALUE!</v>
      </c>
      <c r="M149" s="221"/>
      <c r="N149" s="221"/>
      <c r="O149" s="203"/>
      <c r="P149" s="206"/>
      <c r="Q149" s="206"/>
      <c r="R149" s="209"/>
      <c r="S149" s="206"/>
      <c r="T149" s="206"/>
      <c r="U149" s="192"/>
      <c r="AA149" s="7"/>
      <c r="AB149" s="7"/>
      <c r="AC149" s="7"/>
    </row>
    <row r="150" spans="2:34" s="5" customFormat="1" ht="14.25" customHeight="1">
      <c r="B150" s="149" t="s">
        <v>37</v>
      </c>
      <c r="C150" s="150" t="s">
        <v>36</v>
      </c>
      <c r="D150" s="150" t="s">
        <v>36</v>
      </c>
      <c r="E150" s="150" t="s">
        <v>36</v>
      </c>
      <c r="F150" s="150" t="s">
        <v>36</v>
      </c>
      <c r="G150" s="151">
        <v>124.70610000000001</v>
      </c>
      <c r="H150" s="151">
        <v>-1.2685</v>
      </c>
      <c r="I150" s="150" t="s">
        <v>36</v>
      </c>
      <c r="J150" s="193">
        <f>SUM(C150:I150)</f>
        <v>123.4376</v>
      </c>
      <c r="K150" s="194"/>
      <c r="L150" s="195"/>
      <c r="M150" s="152"/>
      <c r="N150" s="153" t="s">
        <v>36</v>
      </c>
      <c r="O150" s="152"/>
      <c r="P150" s="150" t="s">
        <v>36</v>
      </c>
      <c r="Q150" s="154"/>
      <c r="R150" s="155"/>
      <c r="S150" s="150"/>
      <c r="T150" s="150"/>
      <c r="U150" s="155"/>
      <c r="AA150" s="7"/>
      <c r="AB150" s="7"/>
      <c r="AC150" s="7"/>
    </row>
    <row r="151" spans="2:34" s="5" customFormat="1" ht="14.25" customHeight="1">
      <c r="B151" s="149" t="s">
        <v>38</v>
      </c>
      <c r="C151" s="150" t="s">
        <v>36</v>
      </c>
      <c r="D151" s="150" t="s">
        <v>36</v>
      </c>
      <c r="E151" s="150" t="s">
        <v>36</v>
      </c>
      <c r="F151" s="150" t="s">
        <v>36</v>
      </c>
      <c r="G151" s="150" t="s">
        <v>36</v>
      </c>
      <c r="H151" s="150" t="s">
        <v>36</v>
      </c>
      <c r="I151" s="150" t="s">
        <v>36</v>
      </c>
      <c r="J151" s="196" t="s">
        <v>36</v>
      </c>
      <c r="K151" s="197"/>
      <c r="L151" s="198"/>
      <c r="M151" s="152"/>
      <c r="N151" s="153" t="s">
        <v>36</v>
      </c>
      <c r="O151" s="150" t="s">
        <v>36</v>
      </c>
      <c r="P151" s="150" t="s">
        <v>36</v>
      </c>
      <c r="Q151" s="150" t="s">
        <v>36</v>
      </c>
      <c r="R151" s="155"/>
      <c r="S151" s="150"/>
      <c r="T151" s="150"/>
      <c r="U151" s="155"/>
      <c r="AA151" s="7"/>
      <c r="AB151" s="7"/>
      <c r="AC151" s="7"/>
    </row>
    <row r="152" spans="2:34" ht="25.5" customHeight="1">
      <c r="B152" s="156" t="s">
        <v>39</v>
      </c>
      <c r="C152" s="62"/>
      <c r="D152" s="62"/>
      <c r="E152" s="62"/>
      <c r="F152" s="62"/>
      <c r="G152" s="62"/>
      <c r="H152" s="62"/>
      <c r="I152" s="62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200"/>
    </row>
    <row r="153" spans="2:34" ht="15" customHeight="1">
      <c r="C153" s="1"/>
      <c r="D153" s="1"/>
      <c r="E153" s="1"/>
    </row>
    <row r="154" spans="2:34" ht="14.25" customHeight="1">
      <c r="B154" s="127" t="s">
        <v>66</v>
      </c>
      <c r="C154" s="127"/>
      <c r="D154" s="127"/>
      <c r="E154" s="127"/>
      <c r="F154" s="127"/>
      <c r="G154" s="127"/>
      <c r="H154" s="127"/>
      <c r="I154" s="127"/>
    </row>
    <row r="155" spans="2:34">
      <c r="C155" s="1"/>
      <c r="D155" s="1"/>
      <c r="E155" s="1"/>
    </row>
    <row r="156" spans="2:34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2:34" ht="18.75">
      <c r="B157" s="288" t="s">
        <v>74</v>
      </c>
      <c r="C157" s="288"/>
      <c r="D157" s="288"/>
      <c r="E157" s="288"/>
      <c r="F157" s="288"/>
      <c r="G157" s="288"/>
      <c r="H157" s="288"/>
      <c r="I157" s="288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</row>
    <row r="158" spans="2:34" ht="15.75">
      <c r="B158" s="9" t="s">
        <v>2</v>
      </c>
      <c r="C158" s="9"/>
      <c r="D158" s="9"/>
      <c r="E158" s="9"/>
      <c r="F158" s="9"/>
      <c r="G158" s="9"/>
      <c r="H158" s="9"/>
      <c r="I158" s="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</row>
    <row r="159" spans="2:34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12"/>
      <c r="X159" s="9"/>
      <c r="Y159" s="9"/>
      <c r="Z159" s="9"/>
      <c r="AA159" s="9"/>
      <c r="AB159" s="9"/>
      <c r="AC159" s="9"/>
      <c r="AD159" s="9"/>
    </row>
    <row r="160" spans="2:34" ht="15.75">
      <c r="B160" s="13" t="s">
        <v>75</v>
      </c>
      <c r="C160" s="14"/>
      <c r="D160" s="14"/>
      <c r="E160" s="14"/>
      <c r="F160" s="14"/>
      <c r="G160" s="14"/>
      <c r="H160" s="14"/>
      <c r="I160" s="16"/>
      <c r="J160" s="290"/>
      <c r="K160" s="18" t="s">
        <v>4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12"/>
      <c r="X160" s="9"/>
      <c r="Y160" s="9"/>
      <c r="Z160" s="9"/>
      <c r="AA160" s="9"/>
      <c r="AB160" s="9"/>
      <c r="AC160" s="9"/>
      <c r="AD160" s="9"/>
    </row>
    <row r="161" spans="2:30">
      <c r="B161" s="12"/>
      <c r="C161" s="12"/>
      <c r="D161" s="12"/>
      <c r="E161" s="12"/>
      <c r="F161" s="12"/>
      <c r="G161" s="12"/>
      <c r="H161" s="12"/>
      <c r="I161" s="12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12"/>
      <c r="X161" s="9"/>
      <c r="Y161" s="9"/>
      <c r="Z161" s="9"/>
      <c r="AA161" s="9"/>
      <c r="AB161" s="9"/>
      <c r="AC161" s="9"/>
      <c r="AD161" s="9"/>
    </row>
    <row r="162" spans="2:30" ht="15.75">
      <c r="B162" s="291" t="s">
        <v>44</v>
      </c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9"/>
      <c r="W162" s="9"/>
      <c r="X162" s="9"/>
      <c r="Y162" s="9"/>
      <c r="Z162" s="9"/>
      <c r="AA162" s="9"/>
      <c r="AB162" s="9"/>
      <c r="AC162" s="9"/>
      <c r="AD162" s="9"/>
    </row>
    <row r="163" spans="2:30" ht="15">
      <c r="B163" s="21" t="s">
        <v>76</v>
      </c>
      <c r="C163" s="22"/>
      <c r="D163" s="22"/>
      <c r="E163" s="22"/>
      <c r="F163" s="22"/>
      <c r="G163" s="22"/>
      <c r="H163" s="22"/>
      <c r="I163" s="22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9"/>
      <c r="W163" s="9"/>
      <c r="X163" s="9"/>
      <c r="Y163" s="9"/>
      <c r="Z163" s="9"/>
      <c r="AA163" s="9"/>
      <c r="AB163" s="9"/>
      <c r="AC163" s="9"/>
      <c r="AD163" s="9"/>
    </row>
    <row r="164" spans="2:30" ht="15">
      <c r="B164" s="21" t="s">
        <v>45</v>
      </c>
      <c r="C164" s="22"/>
      <c r="D164" s="22"/>
      <c r="E164" s="22"/>
      <c r="F164" s="22"/>
      <c r="G164" s="22"/>
      <c r="H164" s="22"/>
      <c r="I164" s="22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9"/>
      <c r="W164" s="9"/>
      <c r="X164" s="9"/>
      <c r="Y164" s="9"/>
      <c r="Z164" s="9"/>
      <c r="AA164" s="9"/>
      <c r="AB164" s="9"/>
      <c r="AC164" s="9"/>
      <c r="AD164" s="9"/>
    </row>
    <row r="165" spans="2:30" ht="15">
      <c r="B165" s="25" t="s">
        <v>8</v>
      </c>
      <c r="C165" s="22"/>
      <c r="D165" s="22"/>
      <c r="E165" s="22"/>
      <c r="F165" s="22"/>
      <c r="G165" s="22"/>
      <c r="H165" s="22"/>
      <c r="I165" s="22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9"/>
      <c r="W165" s="9"/>
      <c r="X165" s="9"/>
      <c r="Y165" s="9"/>
      <c r="Z165" s="9"/>
      <c r="AA165" s="9"/>
      <c r="AB165" s="9"/>
      <c r="AC165" s="9"/>
      <c r="AD165" s="9"/>
    </row>
    <row r="166" spans="2:30" ht="15">
      <c r="B166" s="21"/>
      <c r="C166" s="22"/>
      <c r="D166" s="22"/>
      <c r="E166" s="22"/>
      <c r="F166" s="22"/>
      <c r="G166" s="22"/>
      <c r="H166" s="22"/>
      <c r="I166" s="22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9"/>
      <c r="W166" s="9"/>
      <c r="X166" s="9"/>
      <c r="Y166" s="9"/>
      <c r="Z166" s="9"/>
      <c r="AA166" s="9"/>
      <c r="AB166" s="9"/>
      <c r="AC166" s="9"/>
      <c r="AD166" s="9"/>
    </row>
    <row r="167" spans="2:30" ht="15">
      <c r="B167" s="21" t="s">
        <v>9</v>
      </c>
      <c r="C167" s="22"/>
      <c r="D167" s="22"/>
      <c r="E167" s="22"/>
      <c r="F167" s="22"/>
      <c r="G167" s="22"/>
      <c r="H167" s="22"/>
      <c r="I167" s="22"/>
      <c r="J167" s="20"/>
      <c r="K167" s="20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9"/>
      <c r="W167" s="9"/>
      <c r="X167" s="9"/>
      <c r="Y167" s="9"/>
      <c r="Z167" s="9"/>
      <c r="AA167" s="9"/>
      <c r="AB167" s="9"/>
      <c r="AC167" s="9"/>
      <c r="AD167" s="9"/>
    </row>
    <row r="168" spans="2:30" ht="15">
      <c r="B168" s="21" t="s">
        <v>46</v>
      </c>
      <c r="C168" s="22"/>
      <c r="D168" s="22"/>
      <c r="E168" s="22"/>
      <c r="F168" s="22"/>
      <c r="G168" s="22"/>
      <c r="H168" s="22"/>
      <c r="I168" s="22"/>
      <c r="J168" s="20"/>
      <c r="K168" s="20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9"/>
      <c r="W168" s="9"/>
      <c r="X168" s="9"/>
      <c r="Y168" s="9"/>
      <c r="Z168" s="9"/>
      <c r="AA168" s="9"/>
      <c r="AB168" s="9"/>
      <c r="AC168" s="9"/>
      <c r="AD168" s="9"/>
    </row>
    <row r="169" spans="2:30" ht="15">
      <c r="B169" s="26" t="s">
        <v>47</v>
      </c>
      <c r="C169" s="27"/>
      <c r="D169" s="27"/>
      <c r="E169" s="27"/>
      <c r="F169" s="27"/>
      <c r="G169" s="27"/>
      <c r="H169" s="27"/>
      <c r="I169" s="27"/>
      <c r="J169" s="28"/>
      <c r="K169" s="28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9"/>
      <c r="W169" s="9"/>
      <c r="X169" s="9"/>
      <c r="Y169" s="9"/>
      <c r="Z169" s="9"/>
      <c r="AA169" s="9"/>
      <c r="AB169" s="9"/>
      <c r="AC169" s="9"/>
      <c r="AD169" s="9"/>
    </row>
    <row r="170" spans="2:30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2:30" ht="18">
      <c r="B171" s="292" t="s">
        <v>77</v>
      </c>
      <c r="C171" s="293"/>
      <c r="D171" s="293"/>
      <c r="E171" s="293"/>
      <c r="F171" s="293"/>
      <c r="G171" s="293"/>
      <c r="H171" s="293"/>
      <c r="I171" s="29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2:30" ht="15.75">
      <c r="B172" s="292"/>
      <c r="C172" s="293"/>
      <c r="D172" s="293"/>
      <c r="E172" s="293"/>
      <c r="F172" s="293"/>
      <c r="G172" s="293"/>
      <c r="H172" s="293"/>
      <c r="I172" s="29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2:30">
      <c r="B173" s="294"/>
      <c r="C173" s="294"/>
      <c r="D173" s="294"/>
      <c r="E173" s="294"/>
      <c r="F173" s="294"/>
      <c r="G173" s="294"/>
      <c r="H173" s="294"/>
      <c r="I173" s="294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2:30">
      <c r="B174" s="295" t="s">
        <v>49</v>
      </c>
      <c r="C174" s="296"/>
      <c r="D174" s="296"/>
      <c r="E174" s="296"/>
      <c r="F174" s="296"/>
      <c r="G174" s="296"/>
      <c r="H174" s="296"/>
      <c r="I174" s="296"/>
      <c r="J174" s="9"/>
      <c r="K174" s="9"/>
      <c r="L174" s="9"/>
      <c r="M174" s="9"/>
      <c r="N174" s="9"/>
      <c r="O174" s="9"/>
      <c r="P174" s="297"/>
      <c r="Q174" s="297"/>
      <c r="R174" s="297"/>
      <c r="S174" s="297"/>
      <c r="T174" s="297"/>
      <c r="U174" s="107"/>
      <c r="V174" s="9"/>
      <c r="W174" s="9"/>
      <c r="X174" s="9"/>
      <c r="Y174" s="9"/>
      <c r="Z174" s="9"/>
      <c r="AA174" s="9"/>
      <c r="AB174" s="9"/>
      <c r="AC174" s="9"/>
      <c r="AD174" s="9"/>
    </row>
    <row r="175" spans="2:30" ht="14.25">
      <c r="B175" s="32" t="s">
        <v>78</v>
      </c>
      <c r="C175" s="222" t="s">
        <v>79</v>
      </c>
      <c r="D175" s="223"/>
      <c r="E175" s="224"/>
      <c r="F175" s="133" t="s">
        <v>80</v>
      </c>
      <c r="G175" s="133" t="s">
        <v>81</v>
      </c>
      <c r="H175" s="133" t="s">
        <v>82</v>
      </c>
      <c r="I175" s="134" t="s">
        <v>83</v>
      </c>
      <c r="J175" s="276" t="s">
        <v>18</v>
      </c>
      <c r="K175" s="277"/>
      <c r="L175" s="278"/>
      <c r="M175" s="228" t="s">
        <v>50</v>
      </c>
      <c r="N175" s="228" t="s">
        <v>51</v>
      </c>
      <c r="O175" s="228" t="s">
        <v>52</v>
      </c>
      <c r="P175" s="210" t="s">
        <v>22</v>
      </c>
      <c r="Q175" s="210" t="s">
        <v>23</v>
      </c>
      <c r="R175" s="270" t="s">
        <v>24</v>
      </c>
      <c r="S175" s="214" t="s">
        <v>53</v>
      </c>
      <c r="T175" s="214" t="s">
        <v>26</v>
      </c>
      <c r="U175" s="270" t="s">
        <v>54</v>
      </c>
      <c r="V175" s="298"/>
      <c r="W175" s="298"/>
      <c r="X175" s="298"/>
      <c r="Y175" s="298"/>
      <c r="Z175" s="298"/>
      <c r="AA175" s="298"/>
      <c r="AB175" s="298"/>
      <c r="AC175" s="298"/>
      <c r="AD175" s="298"/>
    </row>
    <row r="176" spans="2:30">
      <c r="B176" s="299" t="s">
        <v>35</v>
      </c>
      <c r="C176" s="138" t="s">
        <v>33</v>
      </c>
      <c r="D176" s="138" t="s">
        <v>55</v>
      </c>
      <c r="E176" s="138" t="s">
        <v>56</v>
      </c>
      <c r="F176" s="300"/>
      <c r="G176" s="301" t="s">
        <v>36</v>
      </c>
      <c r="H176" s="300"/>
      <c r="I176" s="300"/>
      <c r="J176" s="86" t="s">
        <v>33</v>
      </c>
      <c r="K176" s="302" t="s">
        <v>55</v>
      </c>
      <c r="L176" s="87" t="s">
        <v>56</v>
      </c>
      <c r="M176" s="229"/>
      <c r="N176" s="229"/>
      <c r="O176" s="229"/>
      <c r="P176" s="211"/>
      <c r="Q176" s="211"/>
      <c r="R176" s="271"/>
      <c r="S176" s="215"/>
      <c r="T176" s="215"/>
      <c r="U176" s="271"/>
      <c r="V176" s="298"/>
      <c r="W176" s="298"/>
      <c r="X176" s="298"/>
      <c r="Y176" s="298"/>
      <c r="Z176" s="298"/>
      <c r="AA176" s="298"/>
      <c r="AB176" s="298"/>
      <c r="AC176" s="298"/>
      <c r="AD176" s="298"/>
    </row>
    <row r="177" spans="2:30">
      <c r="B177" s="303" t="s">
        <v>84</v>
      </c>
      <c r="C177" s="304">
        <v>0.257191</v>
      </c>
      <c r="D177" s="304">
        <v>0.24235100000000001</v>
      </c>
      <c r="E177" s="304">
        <v>0.19639100000000001</v>
      </c>
      <c r="F177" s="304">
        <v>2.375E-2</v>
      </c>
      <c r="G177" s="305"/>
      <c r="H177" s="305" t="s">
        <v>36</v>
      </c>
      <c r="I177" s="306">
        <v>3.7835107266228844E-2</v>
      </c>
      <c r="J177" s="307">
        <v>0.31877610726622885</v>
      </c>
      <c r="K177" s="308">
        <v>0.30393610726622888</v>
      </c>
      <c r="L177" s="309">
        <v>0.25797610726622883</v>
      </c>
      <c r="M177" s="310">
        <v>5.8999999999999992E-4</v>
      </c>
      <c r="N177" s="310">
        <v>7.7800000000000005E-3</v>
      </c>
      <c r="O177" s="311" t="s">
        <v>36</v>
      </c>
      <c r="P177" s="312">
        <v>9.5E-4</v>
      </c>
      <c r="Q177" s="312">
        <v>0</v>
      </c>
      <c r="R177" s="313">
        <v>9.3200000000000002E-3</v>
      </c>
      <c r="S177" s="312">
        <v>0</v>
      </c>
      <c r="T177" s="312">
        <v>0</v>
      </c>
      <c r="U177" s="314">
        <v>0</v>
      </c>
      <c r="V177" s="315"/>
      <c r="W177" s="315"/>
      <c r="X177" s="315"/>
      <c r="Y177" s="298"/>
      <c r="Z177" s="298"/>
      <c r="AA177" s="298"/>
      <c r="AB177" s="316"/>
      <c r="AC177" s="316"/>
      <c r="AD177" s="316"/>
    </row>
    <row r="178" spans="2:30">
      <c r="B178" s="303" t="s">
        <v>85</v>
      </c>
      <c r="C178" s="304">
        <v>0.224883</v>
      </c>
      <c r="D178" s="304">
        <v>0.22567899999999999</v>
      </c>
      <c r="E178" s="304">
        <v>0.19364700000000001</v>
      </c>
      <c r="F178" s="304">
        <v>2.375E-2</v>
      </c>
      <c r="G178" s="305"/>
      <c r="H178" s="305"/>
      <c r="I178" s="306"/>
      <c r="J178" s="307">
        <v>0.28646810726622884</v>
      </c>
      <c r="K178" s="308">
        <v>0.28726410726622881</v>
      </c>
      <c r="L178" s="309">
        <v>0.25523210726622886</v>
      </c>
      <c r="M178" s="317"/>
      <c r="N178" s="317"/>
      <c r="O178" s="318"/>
      <c r="P178" s="319"/>
      <c r="Q178" s="319"/>
      <c r="R178" s="320"/>
      <c r="S178" s="319"/>
      <c r="T178" s="319"/>
      <c r="U178" s="321"/>
      <c r="V178" s="315"/>
      <c r="W178" s="315"/>
      <c r="X178" s="315"/>
      <c r="Y178" s="298"/>
      <c r="Z178" s="298"/>
      <c r="AA178" s="298"/>
      <c r="AB178" s="316"/>
      <c r="AC178" s="316"/>
      <c r="AD178" s="316"/>
    </row>
    <row r="179" spans="2:30">
      <c r="B179" s="303" t="s">
        <v>86</v>
      </c>
      <c r="C179" s="304">
        <v>0.32007799999999997</v>
      </c>
      <c r="D179" s="304">
        <v>0.32911600000000002</v>
      </c>
      <c r="E179" s="304">
        <v>0.286186</v>
      </c>
      <c r="F179" s="304">
        <v>2.375E-2</v>
      </c>
      <c r="G179" s="322"/>
      <c r="H179" s="322"/>
      <c r="I179" s="323"/>
      <c r="J179" s="307">
        <v>0.38166310726622882</v>
      </c>
      <c r="K179" s="308">
        <v>0.39070110726622886</v>
      </c>
      <c r="L179" s="309">
        <v>0.34777110726622884</v>
      </c>
      <c r="M179" s="324"/>
      <c r="N179" s="324"/>
      <c r="O179" s="325"/>
      <c r="P179" s="326"/>
      <c r="Q179" s="326"/>
      <c r="R179" s="327"/>
      <c r="S179" s="326"/>
      <c r="T179" s="326"/>
      <c r="U179" s="328"/>
      <c r="V179" s="315"/>
      <c r="W179" s="315"/>
      <c r="X179" s="315"/>
      <c r="Y179" s="298"/>
      <c r="Z179" s="298"/>
      <c r="AA179" s="298"/>
      <c r="AB179" s="316"/>
      <c r="AC179" s="316"/>
      <c r="AD179" s="316"/>
    </row>
    <row r="180" spans="2:30">
      <c r="B180" s="329" t="s">
        <v>37</v>
      </c>
      <c r="C180" s="330" t="s">
        <v>36</v>
      </c>
      <c r="D180" s="330" t="s">
        <v>36</v>
      </c>
      <c r="E180" s="330" t="s">
        <v>36</v>
      </c>
      <c r="F180" s="330" t="s">
        <v>36</v>
      </c>
      <c r="G180" s="331">
        <v>124.70610000000001</v>
      </c>
      <c r="H180" s="331">
        <v>-6.7640000000000002</v>
      </c>
      <c r="I180" s="330" t="s">
        <v>36</v>
      </c>
      <c r="J180" s="332">
        <v>117.94210000000001</v>
      </c>
      <c r="K180" s="333"/>
      <c r="L180" s="334"/>
      <c r="M180" s="335">
        <v>4.4817999999999998</v>
      </c>
      <c r="N180" s="336" t="s">
        <v>36</v>
      </c>
      <c r="O180" s="335">
        <v>19.145799999999998</v>
      </c>
      <c r="P180" s="330" t="s">
        <v>36</v>
      </c>
      <c r="Q180" s="337">
        <v>0</v>
      </c>
      <c r="R180" s="338">
        <v>23.627599999999997</v>
      </c>
      <c r="S180" s="330">
        <v>0</v>
      </c>
      <c r="T180" s="330">
        <v>0</v>
      </c>
      <c r="U180" s="338">
        <v>0</v>
      </c>
      <c r="V180" s="339"/>
      <c r="W180" s="340"/>
      <c r="X180" s="340"/>
      <c r="Y180" s="298"/>
      <c r="Z180" s="298"/>
      <c r="AA180" s="298"/>
      <c r="AB180" s="316"/>
      <c r="AC180" s="316"/>
      <c r="AD180" s="316"/>
    </row>
    <row r="181" spans="2:30">
      <c r="B181" s="329" t="s">
        <v>38</v>
      </c>
      <c r="C181" s="330" t="s">
        <v>36</v>
      </c>
      <c r="D181" s="330" t="s">
        <v>36</v>
      </c>
      <c r="E181" s="330" t="s">
        <v>36</v>
      </c>
      <c r="F181" s="330" t="s">
        <v>36</v>
      </c>
      <c r="G181" s="330" t="s">
        <v>36</v>
      </c>
      <c r="H181" s="330" t="s">
        <v>36</v>
      </c>
      <c r="I181" s="330" t="s">
        <v>36</v>
      </c>
      <c r="J181" s="196" t="s">
        <v>36</v>
      </c>
      <c r="K181" s="341"/>
      <c r="L181" s="342"/>
      <c r="M181" s="335">
        <v>28.283200000000001</v>
      </c>
      <c r="N181" s="336" t="s">
        <v>36</v>
      </c>
      <c r="O181" s="330" t="s">
        <v>36</v>
      </c>
      <c r="P181" s="330" t="s">
        <v>36</v>
      </c>
      <c r="Q181" s="330" t="s">
        <v>36</v>
      </c>
      <c r="R181" s="338">
        <v>28.283200000000001</v>
      </c>
      <c r="S181" s="330">
        <v>0</v>
      </c>
      <c r="T181" s="330">
        <v>0</v>
      </c>
      <c r="U181" s="338">
        <v>0</v>
      </c>
      <c r="V181" s="298"/>
      <c r="W181" s="298"/>
      <c r="X181" s="298"/>
      <c r="Y181" s="298"/>
      <c r="Z181" s="298"/>
      <c r="AA181" s="298"/>
      <c r="AB181" s="316"/>
      <c r="AC181" s="316"/>
      <c r="AD181" s="316"/>
    </row>
    <row r="182" spans="2:30">
      <c r="B182" s="343" t="s">
        <v>39</v>
      </c>
      <c r="C182" s="62"/>
      <c r="D182" s="62"/>
      <c r="E182" s="62"/>
      <c r="F182" s="62"/>
      <c r="G182" s="62"/>
      <c r="H182" s="62"/>
      <c r="I182" s="62"/>
      <c r="J182" s="199" t="s">
        <v>60</v>
      </c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200"/>
      <c r="V182" s="344"/>
      <c r="W182" s="9"/>
      <c r="X182" s="9"/>
      <c r="Y182" s="9"/>
      <c r="Z182" s="9"/>
      <c r="AA182" s="9"/>
      <c r="AB182" s="9"/>
      <c r="AC182" s="9"/>
      <c r="AD182" s="9"/>
    </row>
    <row r="183" spans="2:30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2:30">
      <c r="B184" s="295" t="s">
        <v>61</v>
      </c>
      <c r="C184" s="296"/>
      <c r="D184" s="296"/>
      <c r="E184" s="296"/>
      <c r="F184" s="296"/>
      <c r="G184" s="296"/>
      <c r="H184" s="296"/>
      <c r="I184" s="296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2:30" ht="14.25">
      <c r="B185" s="32" t="s">
        <v>78</v>
      </c>
      <c r="C185" s="222" t="s">
        <v>79</v>
      </c>
      <c r="D185" s="223"/>
      <c r="E185" s="224"/>
      <c r="F185" s="133" t="s">
        <v>80</v>
      </c>
      <c r="G185" s="133" t="s">
        <v>81</v>
      </c>
      <c r="H185" s="133" t="s">
        <v>82</v>
      </c>
      <c r="I185" s="134" t="s">
        <v>83</v>
      </c>
      <c r="J185" s="276" t="s">
        <v>18</v>
      </c>
      <c r="K185" s="277"/>
      <c r="L185" s="278"/>
      <c r="M185" s="228" t="s">
        <v>50</v>
      </c>
      <c r="N185" s="228" t="s">
        <v>51</v>
      </c>
      <c r="O185" s="228" t="s">
        <v>52</v>
      </c>
      <c r="P185" s="210" t="s">
        <v>22</v>
      </c>
      <c r="Q185" s="210" t="s">
        <v>23</v>
      </c>
      <c r="R185" s="270" t="s">
        <v>24</v>
      </c>
      <c r="S185" s="214" t="s">
        <v>53</v>
      </c>
      <c r="T185" s="214" t="s">
        <v>26</v>
      </c>
      <c r="U185" s="270" t="s">
        <v>54</v>
      </c>
      <c r="V185" s="298"/>
      <c r="W185" s="298"/>
      <c r="X185" s="298"/>
      <c r="Y185" s="298"/>
      <c r="Z185" s="298"/>
      <c r="AA185" s="298"/>
      <c r="AB185" s="298"/>
      <c r="AC185" s="298"/>
      <c r="AD185" s="298"/>
    </row>
    <row r="186" spans="2:30">
      <c r="B186" s="299" t="s">
        <v>35</v>
      </c>
      <c r="C186" s="138" t="s">
        <v>33</v>
      </c>
      <c r="D186" s="138" t="s">
        <v>55</v>
      </c>
      <c r="E186" s="138" t="s">
        <v>56</v>
      </c>
      <c r="F186" s="300"/>
      <c r="G186" s="301"/>
      <c r="H186" s="300"/>
      <c r="I186" s="300"/>
      <c r="J186" s="86" t="s">
        <v>33</v>
      </c>
      <c r="K186" s="302" t="s">
        <v>55</v>
      </c>
      <c r="L186" s="87" t="s">
        <v>56</v>
      </c>
      <c r="M186" s="229"/>
      <c r="N186" s="229"/>
      <c r="O186" s="229"/>
      <c r="P186" s="211"/>
      <c r="Q186" s="211"/>
      <c r="R186" s="271"/>
      <c r="S186" s="215"/>
      <c r="T186" s="215"/>
      <c r="U186" s="271"/>
      <c r="V186" s="298"/>
      <c r="W186" s="298"/>
      <c r="X186" s="298"/>
      <c r="Y186" s="298"/>
      <c r="Z186" s="298"/>
      <c r="AA186" s="298"/>
      <c r="AB186" s="298"/>
      <c r="AC186" s="298"/>
      <c r="AD186" s="298"/>
    </row>
    <row r="187" spans="2:30">
      <c r="B187" s="303" t="s">
        <v>84</v>
      </c>
      <c r="C187" s="304">
        <v>0.257191</v>
      </c>
      <c r="D187" s="304">
        <v>0.24235100000000001</v>
      </c>
      <c r="E187" s="304">
        <v>0.19639100000000001</v>
      </c>
      <c r="F187" s="304">
        <v>2.375E-2</v>
      </c>
      <c r="G187" s="305" t="s">
        <v>36</v>
      </c>
      <c r="H187" s="305" t="s">
        <v>36</v>
      </c>
      <c r="I187" s="306">
        <v>3.7835107266228844E-2</v>
      </c>
      <c r="J187" s="307">
        <v>0.31877610726622885</v>
      </c>
      <c r="K187" s="308">
        <v>0.30393610726622888</v>
      </c>
      <c r="L187" s="309">
        <v>0.25797610726622883</v>
      </c>
      <c r="M187" s="310">
        <v>5.8999999999999992E-4</v>
      </c>
      <c r="N187" s="310">
        <v>7.7800000000000005E-3</v>
      </c>
      <c r="O187" s="311" t="s">
        <v>36</v>
      </c>
      <c r="P187" s="312">
        <v>9.5E-4</v>
      </c>
      <c r="Q187" s="312">
        <v>0</v>
      </c>
      <c r="R187" s="313">
        <v>9.3200000000000002E-3</v>
      </c>
      <c r="S187" s="312">
        <v>0</v>
      </c>
      <c r="T187" s="312">
        <v>0</v>
      </c>
      <c r="U187" s="314">
        <v>0</v>
      </c>
      <c r="V187" s="315"/>
      <c r="W187" s="315"/>
      <c r="X187" s="315"/>
      <c r="Y187" s="298"/>
      <c r="Z187" s="298"/>
      <c r="AA187" s="298"/>
      <c r="AB187" s="316"/>
      <c r="AC187" s="316"/>
      <c r="AD187" s="316"/>
    </row>
    <row r="188" spans="2:30">
      <c r="B188" s="303" t="s">
        <v>85</v>
      </c>
      <c r="C188" s="304">
        <v>0.224883</v>
      </c>
      <c r="D188" s="304">
        <v>0.22567899999999999</v>
      </c>
      <c r="E188" s="304">
        <v>0.19364700000000001</v>
      </c>
      <c r="F188" s="304">
        <v>2.375E-2</v>
      </c>
      <c r="G188" s="305"/>
      <c r="H188" s="305"/>
      <c r="I188" s="306"/>
      <c r="J188" s="307">
        <v>0.28646810726622884</v>
      </c>
      <c r="K188" s="308">
        <v>0.28726410726622881</v>
      </c>
      <c r="L188" s="309">
        <v>0.25523210726622886</v>
      </c>
      <c r="M188" s="317"/>
      <c r="N188" s="317"/>
      <c r="O188" s="318"/>
      <c r="P188" s="319"/>
      <c r="Q188" s="319"/>
      <c r="R188" s="320"/>
      <c r="S188" s="319"/>
      <c r="T188" s="319"/>
      <c r="U188" s="321"/>
      <c r="V188" s="315"/>
      <c r="W188" s="315"/>
      <c r="X188" s="315"/>
      <c r="Y188" s="298"/>
      <c r="Z188" s="298"/>
      <c r="AA188" s="298"/>
      <c r="AB188" s="316"/>
      <c r="AC188" s="316"/>
      <c r="AD188" s="316"/>
    </row>
    <row r="189" spans="2:30">
      <c r="B189" s="303" t="s">
        <v>86</v>
      </c>
      <c r="C189" s="304">
        <v>0.32007799999999997</v>
      </c>
      <c r="D189" s="304">
        <v>0.32911600000000002</v>
      </c>
      <c r="E189" s="304">
        <v>0.286186</v>
      </c>
      <c r="F189" s="304">
        <v>2.375E-2</v>
      </c>
      <c r="G189" s="322"/>
      <c r="H189" s="322"/>
      <c r="I189" s="323"/>
      <c r="J189" s="307">
        <v>0.38166310726622882</v>
      </c>
      <c r="K189" s="308">
        <v>0.39070110726622886</v>
      </c>
      <c r="L189" s="309">
        <v>0.34777110726622884</v>
      </c>
      <c r="M189" s="324"/>
      <c r="N189" s="324"/>
      <c r="O189" s="325"/>
      <c r="P189" s="326"/>
      <c r="Q189" s="326"/>
      <c r="R189" s="327"/>
      <c r="S189" s="326"/>
      <c r="T189" s="326"/>
      <c r="U189" s="328"/>
      <c r="V189" s="315"/>
      <c r="W189" s="315"/>
      <c r="X189" s="315"/>
      <c r="Y189" s="298"/>
      <c r="Z189" s="298"/>
      <c r="AA189" s="298"/>
      <c r="AB189" s="316"/>
      <c r="AC189" s="316"/>
      <c r="AD189" s="316"/>
    </row>
    <row r="190" spans="2:30">
      <c r="B190" s="329" t="s">
        <v>37</v>
      </c>
      <c r="C190" s="330" t="s">
        <v>36</v>
      </c>
      <c r="D190" s="330" t="s">
        <v>36</v>
      </c>
      <c r="E190" s="330" t="s">
        <v>36</v>
      </c>
      <c r="F190" s="330" t="s">
        <v>36</v>
      </c>
      <c r="G190" s="331">
        <v>124.70610000000001</v>
      </c>
      <c r="H190" s="331">
        <v>-6.7640000000000002</v>
      </c>
      <c r="I190" s="330" t="s">
        <v>36</v>
      </c>
      <c r="J190" s="332">
        <v>117.94210000000001</v>
      </c>
      <c r="K190" s="333"/>
      <c r="L190" s="334"/>
      <c r="M190" s="335">
        <v>4.4817999999999998</v>
      </c>
      <c r="N190" s="336" t="s">
        <v>36</v>
      </c>
      <c r="O190" s="335">
        <v>19.145799999999998</v>
      </c>
      <c r="P190" s="330" t="s">
        <v>36</v>
      </c>
      <c r="Q190" s="337">
        <v>0</v>
      </c>
      <c r="R190" s="338">
        <v>23.627599999999997</v>
      </c>
      <c r="S190" s="330">
        <v>0</v>
      </c>
      <c r="T190" s="330">
        <v>0</v>
      </c>
      <c r="U190" s="338">
        <v>0</v>
      </c>
      <c r="V190" s="339"/>
      <c r="W190" s="340"/>
      <c r="X190" s="340"/>
      <c r="Y190" s="298"/>
      <c r="Z190" s="298"/>
      <c r="AA190" s="298"/>
      <c r="AB190" s="316"/>
      <c r="AC190" s="316"/>
      <c r="AD190" s="316"/>
    </row>
    <row r="191" spans="2:30">
      <c r="B191" s="329" t="s">
        <v>38</v>
      </c>
      <c r="C191" s="330" t="s">
        <v>36</v>
      </c>
      <c r="D191" s="330" t="s">
        <v>36</v>
      </c>
      <c r="E191" s="330" t="s">
        <v>36</v>
      </c>
      <c r="F191" s="330" t="s">
        <v>36</v>
      </c>
      <c r="G191" s="330" t="s">
        <v>36</v>
      </c>
      <c r="H191" s="330" t="s">
        <v>36</v>
      </c>
      <c r="I191" s="330" t="s">
        <v>36</v>
      </c>
      <c r="J191" s="196" t="s">
        <v>36</v>
      </c>
      <c r="K191" s="341"/>
      <c r="L191" s="342"/>
      <c r="M191" s="335">
        <v>26.7867</v>
      </c>
      <c r="N191" s="336" t="s">
        <v>36</v>
      </c>
      <c r="O191" s="330" t="s">
        <v>36</v>
      </c>
      <c r="P191" s="330" t="s">
        <v>36</v>
      </c>
      <c r="Q191" s="330" t="s">
        <v>36</v>
      </c>
      <c r="R191" s="338">
        <v>26.7867</v>
      </c>
      <c r="S191" s="330">
        <v>0</v>
      </c>
      <c r="T191" s="330">
        <v>0</v>
      </c>
      <c r="U191" s="338">
        <v>0</v>
      </c>
      <c r="V191" s="298"/>
      <c r="W191" s="298"/>
      <c r="X191" s="298"/>
      <c r="Y191" s="298"/>
      <c r="Z191" s="298"/>
      <c r="AA191" s="298"/>
      <c r="AB191" s="316"/>
      <c r="AC191" s="316"/>
      <c r="AD191" s="316"/>
    </row>
    <row r="192" spans="2:30">
      <c r="B192" s="343" t="s">
        <v>39</v>
      </c>
      <c r="C192" s="62"/>
      <c r="D192" s="62"/>
      <c r="E192" s="62"/>
      <c r="F192" s="62"/>
      <c r="G192" s="62"/>
      <c r="H192" s="62"/>
      <c r="I192" s="62"/>
      <c r="J192" s="199" t="s">
        <v>60</v>
      </c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200"/>
      <c r="V192" s="344"/>
      <c r="W192" s="9"/>
      <c r="X192" s="9"/>
      <c r="Y192" s="9"/>
      <c r="Z192" s="9"/>
      <c r="AA192" s="9"/>
      <c r="AB192" s="9"/>
      <c r="AC192" s="9"/>
      <c r="AD192" s="9"/>
    </row>
    <row r="193" spans="2:30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107"/>
      <c r="V193" s="9"/>
      <c r="W193" s="9"/>
      <c r="X193" s="9"/>
      <c r="Y193" s="9"/>
      <c r="Z193" s="9"/>
      <c r="AA193" s="9"/>
      <c r="AB193" s="9"/>
      <c r="AC193" s="9"/>
      <c r="AD193" s="9"/>
    </row>
    <row r="194" spans="2:30">
      <c r="B194" s="295" t="s">
        <v>62</v>
      </c>
      <c r="C194" s="296"/>
      <c r="D194" s="296"/>
      <c r="E194" s="296"/>
      <c r="F194" s="296"/>
      <c r="G194" s="296"/>
      <c r="H194" s="296"/>
      <c r="I194" s="296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2:30" ht="14.25">
      <c r="B195" s="32" t="s">
        <v>78</v>
      </c>
      <c r="C195" s="222" t="s">
        <v>79</v>
      </c>
      <c r="D195" s="223"/>
      <c r="E195" s="224"/>
      <c r="F195" s="133" t="s">
        <v>80</v>
      </c>
      <c r="G195" s="133" t="s">
        <v>81</v>
      </c>
      <c r="H195" s="133" t="s">
        <v>82</v>
      </c>
      <c r="I195" s="134" t="s">
        <v>83</v>
      </c>
      <c r="J195" s="276" t="s">
        <v>18</v>
      </c>
      <c r="K195" s="277"/>
      <c r="L195" s="278"/>
      <c r="M195" s="228" t="s">
        <v>50</v>
      </c>
      <c r="N195" s="228" t="s">
        <v>51</v>
      </c>
      <c r="O195" s="228" t="s">
        <v>52</v>
      </c>
      <c r="P195" s="210" t="s">
        <v>22</v>
      </c>
      <c r="Q195" s="210" t="s">
        <v>23</v>
      </c>
      <c r="R195" s="270" t="s">
        <v>24</v>
      </c>
      <c r="S195" s="214" t="s">
        <v>53</v>
      </c>
      <c r="T195" s="214" t="s">
        <v>26</v>
      </c>
      <c r="U195" s="270" t="s">
        <v>54</v>
      </c>
      <c r="V195" s="298"/>
      <c r="W195" s="298"/>
      <c r="X195" s="298"/>
      <c r="Y195" s="298"/>
      <c r="Z195" s="298"/>
      <c r="AA195" s="298"/>
      <c r="AB195" s="298"/>
      <c r="AC195" s="298"/>
      <c r="AD195" s="298"/>
    </row>
    <row r="196" spans="2:30">
      <c r="B196" s="299" t="s">
        <v>35</v>
      </c>
      <c r="C196" s="138" t="s">
        <v>33</v>
      </c>
      <c r="D196" s="138" t="s">
        <v>55</v>
      </c>
      <c r="E196" s="138" t="s">
        <v>56</v>
      </c>
      <c r="F196" s="300"/>
      <c r="G196" s="301"/>
      <c r="H196" s="300"/>
      <c r="I196" s="300"/>
      <c r="J196" s="86" t="s">
        <v>33</v>
      </c>
      <c r="K196" s="302" t="s">
        <v>55</v>
      </c>
      <c r="L196" s="87" t="s">
        <v>56</v>
      </c>
      <c r="M196" s="229"/>
      <c r="N196" s="229"/>
      <c r="O196" s="229"/>
      <c r="P196" s="211"/>
      <c r="Q196" s="211"/>
      <c r="R196" s="271"/>
      <c r="S196" s="215"/>
      <c r="T196" s="215"/>
      <c r="U196" s="271"/>
      <c r="V196" s="298"/>
      <c r="W196" s="298"/>
      <c r="X196" s="298"/>
      <c r="Y196" s="298"/>
      <c r="Z196" s="298"/>
      <c r="AA196" s="298"/>
      <c r="AB196" s="298"/>
      <c r="AC196" s="298"/>
      <c r="AD196" s="298"/>
    </row>
    <row r="197" spans="2:30">
      <c r="B197" s="303" t="s">
        <v>84</v>
      </c>
      <c r="C197" s="304">
        <v>0.257191</v>
      </c>
      <c r="D197" s="304">
        <v>0.24235100000000001</v>
      </c>
      <c r="E197" s="304">
        <v>0.19639100000000001</v>
      </c>
      <c r="F197" s="304">
        <v>2.375E-2</v>
      </c>
      <c r="G197" s="305" t="s">
        <v>36</v>
      </c>
      <c r="H197" s="305" t="s">
        <v>36</v>
      </c>
      <c r="I197" s="306">
        <v>3.7835107266228844E-2</v>
      </c>
      <c r="J197" s="307">
        <v>0.31877610726622885</v>
      </c>
      <c r="K197" s="308">
        <v>0.30393610726622888</v>
      </c>
      <c r="L197" s="309">
        <v>0.25797610726622883</v>
      </c>
      <c r="M197" s="310">
        <v>5.8999999999999992E-4</v>
      </c>
      <c r="N197" s="310">
        <v>7.7800000000000005E-3</v>
      </c>
      <c r="O197" s="311" t="s">
        <v>36</v>
      </c>
      <c r="P197" s="312">
        <v>9.5E-4</v>
      </c>
      <c r="Q197" s="312">
        <v>0</v>
      </c>
      <c r="R197" s="313">
        <v>9.3200000000000002E-3</v>
      </c>
      <c r="S197" s="312">
        <v>0</v>
      </c>
      <c r="T197" s="312">
        <v>0</v>
      </c>
      <c r="U197" s="314">
        <v>0</v>
      </c>
      <c r="V197" s="315"/>
      <c r="W197" s="315"/>
      <c r="X197" s="315"/>
      <c r="Y197" s="298"/>
      <c r="Z197" s="298"/>
      <c r="AA197" s="298"/>
      <c r="AB197" s="316"/>
      <c r="AC197" s="316"/>
      <c r="AD197" s="316"/>
    </row>
    <row r="198" spans="2:30">
      <c r="B198" s="303" t="s">
        <v>85</v>
      </c>
      <c r="C198" s="304">
        <v>0.224883</v>
      </c>
      <c r="D198" s="304">
        <v>0.22567899999999999</v>
      </c>
      <c r="E198" s="304">
        <v>0.19364700000000001</v>
      </c>
      <c r="F198" s="304">
        <v>2.375E-2</v>
      </c>
      <c r="G198" s="305"/>
      <c r="H198" s="305"/>
      <c r="I198" s="306"/>
      <c r="J198" s="307">
        <v>0.28646810726622884</v>
      </c>
      <c r="K198" s="308">
        <v>0.28726410726622881</v>
      </c>
      <c r="L198" s="309">
        <v>0.25523210726622886</v>
      </c>
      <c r="M198" s="317"/>
      <c r="N198" s="317"/>
      <c r="O198" s="318"/>
      <c r="P198" s="319"/>
      <c r="Q198" s="319"/>
      <c r="R198" s="320"/>
      <c r="S198" s="319"/>
      <c r="T198" s="319"/>
      <c r="U198" s="321"/>
      <c r="V198" s="315"/>
      <c r="W198" s="315"/>
      <c r="X198" s="315"/>
      <c r="Y198" s="298"/>
      <c r="Z198" s="298"/>
      <c r="AA198" s="298"/>
      <c r="AB198" s="316"/>
      <c r="AC198" s="316"/>
      <c r="AD198" s="316"/>
    </row>
    <row r="199" spans="2:30">
      <c r="B199" s="303" t="s">
        <v>86</v>
      </c>
      <c r="C199" s="304">
        <v>0.32007799999999997</v>
      </c>
      <c r="D199" s="304">
        <v>0.32911600000000002</v>
      </c>
      <c r="E199" s="304">
        <v>0.286186</v>
      </c>
      <c r="F199" s="304">
        <v>2.375E-2</v>
      </c>
      <c r="G199" s="322"/>
      <c r="H199" s="322"/>
      <c r="I199" s="323"/>
      <c r="J199" s="307">
        <v>0.38166310726622882</v>
      </c>
      <c r="K199" s="308">
        <v>0.39070110726622886</v>
      </c>
      <c r="L199" s="309">
        <v>0.34777110726622884</v>
      </c>
      <c r="M199" s="324"/>
      <c r="N199" s="324"/>
      <c r="O199" s="325"/>
      <c r="P199" s="326"/>
      <c r="Q199" s="326"/>
      <c r="R199" s="327"/>
      <c r="S199" s="326"/>
      <c r="T199" s="326"/>
      <c r="U199" s="328"/>
      <c r="V199" s="315"/>
      <c r="W199" s="315"/>
      <c r="X199" s="315"/>
      <c r="Y199" s="298"/>
      <c r="Z199" s="298"/>
      <c r="AA199" s="298"/>
      <c r="AB199" s="316"/>
      <c r="AC199" s="316"/>
      <c r="AD199" s="316"/>
    </row>
    <row r="200" spans="2:30">
      <c r="B200" s="329" t="s">
        <v>37</v>
      </c>
      <c r="C200" s="330" t="s">
        <v>36</v>
      </c>
      <c r="D200" s="330" t="s">
        <v>36</v>
      </c>
      <c r="E200" s="330" t="s">
        <v>36</v>
      </c>
      <c r="F200" s="330" t="s">
        <v>36</v>
      </c>
      <c r="G200" s="331">
        <v>124.70610000000001</v>
      </c>
      <c r="H200" s="331">
        <v>-6.7640000000000002</v>
      </c>
      <c r="I200" s="330" t="s">
        <v>36</v>
      </c>
      <c r="J200" s="332">
        <v>117.94210000000001</v>
      </c>
      <c r="K200" s="333"/>
      <c r="L200" s="334"/>
      <c r="M200" s="335">
        <v>4.4817999999999998</v>
      </c>
      <c r="N200" s="336" t="s">
        <v>36</v>
      </c>
      <c r="O200" s="335">
        <v>19.145799999999998</v>
      </c>
      <c r="P200" s="330" t="s">
        <v>36</v>
      </c>
      <c r="Q200" s="337">
        <v>0</v>
      </c>
      <c r="R200" s="338">
        <v>23.627599999999997</v>
      </c>
      <c r="S200" s="330">
        <v>0</v>
      </c>
      <c r="T200" s="330">
        <v>0</v>
      </c>
      <c r="U200" s="338">
        <v>0</v>
      </c>
      <c r="V200" s="339"/>
      <c r="W200" s="340"/>
      <c r="X200" s="340"/>
      <c r="Y200" s="298"/>
      <c r="Z200" s="298"/>
      <c r="AA200" s="298"/>
      <c r="AB200" s="316"/>
      <c r="AC200" s="316"/>
      <c r="AD200" s="316"/>
    </row>
    <row r="201" spans="2:30">
      <c r="B201" s="329" t="s">
        <v>38</v>
      </c>
      <c r="C201" s="330" t="s">
        <v>36</v>
      </c>
      <c r="D201" s="330" t="s">
        <v>36</v>
      </c>
      <c r="E201" s="330" t="s">
        <v>36</v>
      </c>
      <c r="F201" s="330" t="s">
        <v>36</v>
      </c>
      <c r="G201" s="330" t="s">
        <v>36</v>
      </c>
      <c r="H201" s="330" t="s">
        <v>36</v>
      </c>
      <c r="I201" s="330" t="s">
        <v>36</v>
      </c>
      <c r="J201" s="196" t="s">
        <v>36</v>
      </c>
      <c r="K201" s="341"/>
      <c r="L201" s="342"/>
      <c r="M201" s="335">
        <v>29.779699999999998</v>
      </c>
      <c r="N201" s="336" t="s">
        <v>36</v>
      </c>
      <c r="O201" s="330" t="s">
        <v>36</v>
      </c>
      <c r="P201" s="330" t="s">
        <v>36</v>
      </c>
      <c r="Q201" s="330" t="s">
        <v>36</v>
      </c>
      <c r="R201" s="338">
        <v>29.779699999999998</v>
      </c>
      <c r="S201" s="330">
        <v>0</v>
      </c>
      <c r="T201" s="330">
        <v>0</v>
      </c>
      <c r="U201" s="338">
        <v>0</v>
      </c>
      <c r="V201" s="298"/>
      <c r="W201" s="298"/>
      <c r="X201" s="298"/>
      <c r="Y201" s="298"/>
      <c r="Z201" s="298"/>
      <c r="AA201" s="298"/>
      <c r="AB201" s="316"/>
      <c r="AC201" s="316"/>
      <c r="AD201" s="316"/>
    </row>
    <row r="202" spans="2:30">
      <c r="B202" s="343" t="s">
        <v>39</v>
      </c>
      <c r="C202" s="62"/>
      <c r="D202" s="62"/>
      <c r="E202" s="62"/>
      <c r="F202" s="62"/>
      <c r="G202" s="62"/>
      <c r="H202" s="62"/>
      <c r="I202" s="62"/>
      <c r="J202" s="199" t="s">
        <v>60</v>
      </c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200"/>
      <c r="V202" s="344"/>
      <c r="W202" s="9"/>
      <c r="X202" s="9"/>
      <c r="Y202" s="9"/>
      <c r="Z202" s="9"/>
      <c r="AA202" s="9"/>
      <c r="AB202" s="9"/>
      <c r="AC202" s="9"/>
      <c r="AD202" s="9"/>
    </row>
    <row r="203" spans="2:30"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9"/>
      <c r="W203" s="9"/>
      <c r="X203" s="9"/>
      <c r="Y203" s="9"/>
      <c r="Z203" s="9"/>
      <c r="AA203" s="9"/>
      <c r="AB203" s="9"/>
      <c r="AC203" s="9"/>
      <c r="AD203" s="9"/>
    </row>
    <row r="204" spans="2:30">
      <c r="B204" s="346" t="s">
        <v>63</v>
      </c>
      <c r="C204" s="347"/>
      <c r="D204" s="347"/>
      <c r="E204" s="347"/>
      <c r="F204" s="347"/>
      <c r="G204" s="347"/>
      <c r="H204" s="347"/>
      <c r="I204" s="347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345"/>
      <c r="V204" s="9"/>
      <c r="W204" s="9"/>
      <c r="X204" s="9"/>
      <c r="Y204" s="9"/>
      <c r="Z204" s="9"/>
      <c r="AA204" s="9"/>
      <c r="AB204" s="9"/>
      <c r="AC204" s="9"/>
      <c r="AD204" s="9"/>
    </row>
    <row r="205" spans="2:30" ht="14.25">
      <c r="B205" s="32" t="s">
        <v>78</v>
      </c>
      <c r="C205" s="222" t="s">
        <v>79</v>
      </c>
      <c r="D205" s="223"/>
      <c r="E205" s="224"/>
      <c r="F205" s="133" t="s">
        <v>80</v>
      </c>
      <c r="G205" s="133" t="s">
        <v>81</v>
      </c>
      <c r="H205" s="133" t="s">
        <v>82</v>
      </c>
      <c r="I205" s="134" t="s">
        <v>83</v>
      </c>
      <c r="J205" s="276" t="s">
        <v>18</v>
      </c>
      <c r="K205" s="277"/>
      <c r="L205" s="278"/>
      <c r="M205" s="228" t="s">
        <v>50</v>
      </c>
      <c r="N205" s="228" t="s">
        <v>51</v>
      </c>
      <c r="O205" s="228" t="s">
        <v>52</v>
      </c>
      <c r="P205" s="210" t="s">
        <v>22</v>
      </c>
      <c r="Q205" s="210" t="s">
        <v>23</v>
      </c>
      <c r="R205" s="270" t="s">
        <v>24</v>
      </c>
      <c r="S205" s="214" t="s">
        <v>53</v>
      </c>
      <c r="T205" s="214" t="s">
        <v>26</v>
      </c>
      <c r="U205" s="270" t="s">
        <v>54</v>
      </c>
      <c r="V205" s="298"/>
      <c r="W205" s="298"/>
      <c r="X205" s="298"/>
      <c r="Y205" s="298"/>
      <c r="Z205" s="298"/>
      <c r="AA205" s="298"/>
      <c r="AB205" s="298"/>
      <c r="AC205" s="298"/>
      <c r="AD205" s="298"/>
    </row>
    <row r="206" spans="2:30">
      <c r="B206" s="299" t="s">
        <v>35</v>
      </c>
      <c r="C206" s="138" t="s">
        <v>33</v>
      </c>
      <c r="D206" s="138" t="s">
        <v>55</v>
      </c>
      <c r="E206" s="138" t="s">
        <v>56</v>
      </c>
      <c r="F206" s="300"/>
      <c r="G206" s="301"/>
      <c r="H206" s="300"/>
      <c r="I206" s="300"/>
      <c r="J206" s="86" t="s">
        <v>33</v>
      </c>
      <c r="K206" s="302" t="s">
        <v>55</v>
      </c>
      <c r="L206" s="87" t="s">
        <v>56</v>
      </c>
      <c r="M206" s="229"/>
      <c r="N206" s="229"/>
      <c r="O206" s="229"/>
      <c r="P206" s="211"/>
      <c r="Q206" s="211"/>
      <c r="R206" s="271"/>
      <c r="S206" s="215"/>
      <c r="T206" s="215"/>
      <c r="U206" s="271"/>
      <c r="V206" s="298"/>
      <c r="W206" s="298"/>
      <c r="X206" s="298"/>
      <c r="Y206" s="298"/>
      <c r="Z206" s="298"/>
      <c r="AA206" s="298"/>
      <c r="AB206" s="298"/>
      <c r="AC206" s="298"/>
      <c r="AD206" s="298"/>
    </row>
    <row r="207" spans="2:30">
      <c r="B207" s="303" t="s">
        <v>84</v>
      </c>
      <c r="C207" s="304">
        <v>0.257191</v>
      </c>
      <c r="D207" s="304">
        <v>0.24235100000000001</v>
      </c>
      <c r="E207" s="304">
        <v>0.19639100000000001</v>
      </c>
      <c r="F207" s="304">
        <v>2.375E-2</v>
      </c>
      <c r="G207" s="305" t="s">
        <v>36</v>
      </c>
      <c r="H207" s="305" t="s">
        <v>36</v>
      </c>
      <c r="I207" s="306">
        <v>3.7835107266228844E-2</v>
      </c>
      <c r="J207" s="307">
        <v>0.31877610726622885</v>
      </c>
      <c r="K207" s="308">
        <v>0.30393610726622888</v>
      </c>
      <c r="L207" s="309">
        <v>0.25797610726622883</v>
      </c>
      <c r="M207" s="310">
        <v>5.8999999999999992E-4</v>
      </c>
      <c r="N207" s="310">
        <v>7.7800000000000005E-3</v>
      </c>
      <c r="O207" s="311" t="s">
        <v>36</v>
      </c>
      <c r="P207" s="312">
        <v>9.5E-4</v>
      </c>
      <c r="Q207" s="312">
        <v>0</v>
      </c>
      <c r="R207" s="313">
        <v>9.3200000000000002E-3</v>
      </c>
      <c r="S207" s="312">
        <v>0</v>
      </c>
      <c r="T207" s="312">
        <v>0</v>
      </c>
      <c r="U207" s="314">
        <v>0</v>
      </c>
      <c r="V207" s="315"/>
      <c r="W207" s="315"/>
      <c r="X207" s="315"/>
      <c r="Y207" s="298"/>
      <c r="Z207" s="298"/>
      <c r="AA207" s="298"/>
      <c r="AB207" s="316"/>
      <c r="AC207" s="316"/>
      <c r="AD207" s="316"/>
    </row>
    <row r="208" spans="2:30">
      <c r="B208" s="303" t="s">
        <v>85</v>
      </c>
      <c r="C208" s="304">
        <v>0.224883</v>
      </c>
      <c r="D208" s="304">
        <v>0.22567899999999999</v>
      </c>
      <c r="E208" s="304">
        <v>0.19364700000000001</v>
      </c>
      <c r="F208" s="304">
        <v>2.375E-2</v>
      </c>
      <c r="G208" s="305"/>
      <c r="H208" s="305"/>
      <c r="I208" s="306"/>
      <c r="J208" s="307">
        <v>0.28646810726622884</v>
      </c>
      <c r="K208" s="308">
        <v>0.28726410726622881</v>
      </c>
      <c r="L208" s="309">
        <v>0.25523210726622886</v>
      </c>
      <c r="M208" s="317"/>
      <c r="N208" s="317"/>
      <c r="O208" s="318"/>
      <c r="P208" s="319"/>
      <c r="Q208" s="319"/>
      <c r="R208" s="320"/>
      <c r="S208" s="319"/>
      <c r="T208" s="319"/>
      <c r="U208" s="321"/>
      <c r="V208" s="315"/>
      <c r="W208" s="315"/>
      <c r="X208" s="315"/>
      <c r="Y208" s="298"/>
      <c r="Z208" s="298"/>
      <c r="AA208" s="298"/>
      <c r="AB208" s="316"/>
      <c r="AC208" s="316"/>
      <c r="AD208" s="316"/>
    </row>
    <row r="209" spans="2:30">
      <c r="B209" s="303" t="s">
        <v>86</v>
      </c>
      <c r="C209" s="304">
        <v>0.32007799999999997</v>
      </c>
      <c r="D209" s="304">
        <v>0.32911600000000002</v>
      </c>
      <c r="E209" s="304">
        <v>0.286186</v>
      </c>
      <c r="F209" s="304">
        <v>2.375E-2</v>
      </c>
      <c r="G209" s="322"/>
      <c r="H209" s="322"/>
      <c r="I209" s="323"/>
      <c r="J209" s="307">
        <v>0.38166310726622882</v>
      </c>
      <c r="K209" s="308">
        <v>0.39070110726622886</v>
      </c>
      <c r="L209" s="309">
        <v>0.34777110726622884</v>
      </c>
      <c r="M209" s="324"/>
      <c r="N209" s="324"/>
      <c r="O209" s="325"/>
      <c r="P209" s="326"/>
      <c r="Q209" s="326"/>
      <c r="R209" s="327"/>
      <c r="S209" s="326"/>
      <c r="T209" s="326"/>
      <c r="U209" s="328"/>
      <c r="V209" s="315"/>
      <c r="W209" s="315"/>
      <c r="X209" s="315"/>
      <c r="Y209" s="298"/>
      <c r="Z209" s="298"/>
      <c r="AA209" s="298"/>
      <c r="AB209" s="316"/>
      <c r="AC209" s="316"/>
      <c r="AD209" s="316"/>
    </row>
    <row r="210" spans="2:30">
      <c r="B210" s="329" t="s">
        <v>37</v>
      </c>
      <c r="C210" s="330" t="s">
        <v>36</v>
      </c>
      <c r="D210" s="330" t="s">
        <v>36</v>
      </c>
      <c r="E210" s="330" t="s">
        <v>36</v>
      </c>
      <c r="F210" s="330" t="s">
        <v>36</v>
      </c>
      <c r="G210" s="331">
        <v>124.70610000000001</v>
      </c>
      <c r="H210" s="331">
        <v>-6.7640000000000002</v>
      </c>
      <c r="I210" s="330" t="s">
        <v>36</v>
      </c>
      <c r="J210" s="332">
        <v>117.94210000000001</v>
      </c>
      <c r="K210" s="333"/>
      <c r="L210" s="334"/>
      <c r="M210" s="335">
        <v>4.93</v>
      </c>
      <c r="N210" s="336" t="s">
        <v>36</v>
      </c>
      <c r="O210" s="335">
        <v>19.145799999999998</v>
      </c>
      <c r="P210" s="330" t="s">
        <v>36</v>
      </c>
      <c r="Q210" s="337">
        <v>0</v>
      </c>
      <c r="R210" s="338">
        <v>24.075799999999997</v>
      </c>
      <c r="S210" s="330">
        <v>0</v>
      </c>
      <c r="T210" s="330">
        <v>0</v>
      </c>
      <c r="U210" s="338">
        <v>0</v>
      </c>
      <c r="V210" s="339"/>
      <c r="W210" s="340"/>
      <c r="X210" s="340"/>
      <c r="Y210" s="298"/>
      <c r="Z210" s="298"/>
      <c r="AA210" s="298"/>
      <c r="AB210" s="316"/>
      <c r="AC210" s="316"/>
      <c r="AD210" s="316"/>
    </row>
    <row r="211" spans="2:30">
      <c r="B211" s="329" t="s">
        <v>38</v>
      </c>
      <c r="C211" s="330" t="s">
        <v>36</v>
      </c>
      <c r="D211" s="330" t="s">
        <v>36</v>
      </c>
      <c r="E211" s="330" t="s">
        <v>36</v>
      </c>
      <c r="F211" s="330" t="s">
        <v>36</v>
      </c>
      <c r="G211" s="330" t="s">
        <v>36</v>
      </c>
      <c r="H211" s="330" t="s">
        <v>36</v>
      </c>
      <c r="I211" s="330" t="s">
        <v>36</v>
      </c>
      <c r="J211" s="196" t="s">
        <v>36</v>
      </c>
      <c r="K211" s="341"/>
      <c r="L211" s="342"/>
      <c r="M211" s="335">
        <v>29.779699999999998</v>
      </c>
      <c r="N211" s="336" t="s">
        <v>36</v>
      </c>
      <c r="O211" s="330" t="s">
        <v>36</v>
      </c>
      <c r="P211" s="330" t="s">
        <v>36</v>
      </c>
      <c r="Q211" s="330" t="s">
        <v>36</v>
      </c>
      <c r="R211" s="338">
        <v>29.779699999999998</v>
      </c>
      <c r="S211" s="330">
        <v>0</v>
      </c>
      <c r="T211" s="330">
        <v>0</v>
      </c>
      <c r="U211" s="338">
        <v>0</v>
      </c>
      <c r="V211" s="298"/>
      <c r="W211" s="298"/>
      <c r="X211" s="298"/>
      <c r="Y211" s="298"/>
      <c r="Z211" s="298"/>
      <c r="AA211" s="298"/>
      <c r="AB211" s="316"/>
      <c r="AC211" s="316"/>
      <c r="AD211" s="316"/>
    </row>
    <row r="212" spans="2:30">
      <c r="B212" s="343" t="s">
        <v>39</v>
      </c>
      <c r="C212" s="62"/>
      <c r="D212" s="62"/>
      <c r="E212" s="62"/>
      <c r="F212" s="62"/>
      <c r="G212" s="62"/>
      <c r="H212" s="62"/>
      <c r="I212" s="62"/>
      <c r="J212" s="199" t="s">
        <v>60</v>
      </c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200"/>
      <c r="V212" s="344"/>
      <c r="W212" s="9"/>
      <c r="X212" s="9"/>
      <c r="Y212" s="9"/>
      <c r="Z212" s="9"/>
      <c r="AA212" s="9"/>
      <c r="AB212" s="9"/>
      <c r="AC212" s="9"/>
      <c r="AD212" s="9"/>
    </row>
    <row r="213" spans="2:30">
      <c r="B213" s="345"/>
      <c r="C213" s="345"/>
      <c r="D213" s="345"/>
      <c r="E213" s="345"/>
      <c r="F213" s="345"/>
      <c r="G213" s="345"/>
      <c r="H213" s="345"/>
      <c r="I213" s="345"/>
      <c r="J213" s="345"/>
      <c r="K213" s="345"/>
      <c r="L213" s="345"/>
      <c r="M213" s="345"/>
      <c r="N213" s="345"/>
      <c r="O213" s="345"/>
      <c r="P213" s="345"/>
      <c r="Q213" s="345"/>
      <c r="R213" s="345"/>
      <c r="S213" s="345"/>
      <c r="T213" s="345"/>
      <c r="U213" s="345"/>
      <c r="V213" s="9"/>
      <c r="W213" s="9"/>
      <c r="X213" s="9"/>
      <c r="Y213" s="9"/>
      <c r="Z213" s="9"/>
      <c r="AA213" s="9"/>
      <c r="AB213" s="9"/>
      <c r="AC213" s="9"/>
      <c r="AD213" s="9"/>
    </row>
    <row r="214" spans="2:30">
      <c r="B214" s="295" t="s">
        <v>64</v>
      </c>
      <c r="C214" s="345"/>
      <c r="D214" s="345"/>
      <c r="E214" s="345"/>
      <c r="F214" s="345"/>
      <c r="G214" s="345"/>
      <c r="H214" s="345"/>
      <c r="I214" s="345"/>
      <c r="J214" s="345"/>
      <c r="K214" s="345"/>
      <c r="L214" s="345"/>
      <c r="M214" s="345"/>
      <c r="N214" s="345"/>
      <c r="O214" s="345"/>
      <c r="P214" s="345"/>
      <c r="Q214" s="345"/>
      <c r="R214" s="345"/>
      <c r="S214" s="345"/>
      <c r="T214" s="345"/>
      <c r="U214" s="345"/>
      <c r="V214" s="9"/>
      <c r="W214" s="9"/>
      <c r="X214" s="9"/>
      <c r="Y214" s="9"/>
      <c r="Z214" s="9"/>
      <c r="AA214" s="9"/>
      <c r="AB214" s="9"/>
      <c r="AC214" s="9"/>
      <c r="AD214" s="9"/>
    </row>
    <row r="215" spans="2:30" ht="14.25">
      <c r="B215" s="32" t="s">
        <v>78</v>
      </c>
      <c r="C215" s="222" t="s">
        <v>79</v>
      </c>
      <c r="D215" s="223"/>
      <c r="E215" s="224"/>
      <c r="F215" s="133" t="s">
        <v>80</v>
      </c>
      <c r="G215" s="133" t="s">
        <v>81</v>
      </c>
      <c r="H215" s="133" t="s">
        <v>82</v>
      </c>
      <c r="I215" s="134" t="s">
        <v>83</v>
      </c>
      <c r="J215" s="276" t="s">
        <v>18</v>
      </c>
      <c r="K215" s="277"/>
      <c r="L215" s="278"/>
      <c r="M215" s="228" t="s">
        <v>50</v>
      </c>
      <c r="N215" s="228" t="s">
        <v>51</v>
      </c>
      <c r="O215" s="228" t="s">
        <v>52</v>
      </c>
      <c r="P215" s="210" t="s">
        <v>22</v>
      </c>
      <c r="Q215" s="210" t="s">
        <v>23</v>
      </c>
      <c r="R215" s="270" t="s">
        <v>24</v>
      </c>
      <c r="S215" s="214" t="s">
        <v>53</v>
      </c>
      <c r="T215" s="214" t="s">
        <v>26</v>
      </c>
      <c r="U215" s="270" t="s">
        <v>54</v>
      </c>
      <c r="V215" s="298"/>
      <c r="W215" s="298"/>
      <c r="X215" s="298"/>
      <c r="Y215" s="298"/>
      <c r="Z215" s="298"/>
      <c r="AA215" s="298"/>
      <c r="AB215" s="298"/>
      <c r="AC215" s="298"/>
      <c r="AD215" s="298"/>
    </row>
    <row r="216" spans="2:30">
      <c r="B216" s="299" t="s">
        <v>35</v>
      </c>
      <c r="C216" s="138" t="s">
        <v>33</v>
      </c>
      <c r="D216" s="138" t="s">
        <v>55</v>
      </c>
      <c r="E216" s="138" t="s">
        <v>56</v>
      </c>
      <c r="F216" s="300"/>
      <c r="G216" s="301"/>
      <c r="H216" s="300"/>
      <c r="I216" s="300"/>
      <c r="J216" s="86" t="s">
        <v>33</v>
      </c>
      <c r="K216" s="302" t="s">
        <v>55</v>
      </c>
      <c r="L216" s="87" t="s">
        <v>56</v>
      </c>
      <c r="M216" s="229"/>
      <c r="N216" s="229"/>
      <c r="O216" s="229"/>
      <c r="P216" s="211"/>
      <c r="Q216" s="211"/>
      <c r="R216" s="271"/>
      <c r="S216" s="215"/>
      <c r="T216" s="215"/>
      <c r="U216" s="271"/>
      <c r="V216" s="298"/>
      <c r="W216" s="298"/>
      <c r="X216" s="298"/>
      <c r="Y216" s="298"/>
      <c r="Z216" s="298"/>
      <c r="AA216" s="298"/>
      <c r="AB216" s="298"/>
      <c r="AC216" s="298"/>
      <c r="AD216" s="298"/>
    </row>
    <row r="217" spans="2:30">
      <c r="B217" s="303" t="s">
        <v>84</v>
      </c>
      <c r="C217" s="304">
        <v>0.257191</v>
      </c>
      <c r="D217" s="304">
        <v>0.24235100000000001</v>
      </c>
      <c r="E217" s="304">
        <v>0.19639100000000001</v>
      </c>
      <c r="F217" s="304">
        <v>2.375E-2</v>
      </c>
      <c r="G217" s="305" t="s">
        <v>36</v>
      </c>
      <c r="H217" s="305" t="s">
        <v>36</v>
      </c>
      <c r="I217" s="306">
        <v>3.7835107266228844E-2</v>
      </c>
      <c r="J217" s="307">
        <v>0.31877610726622885</v>
      </c>
      <c r="K217" s="308">
        <v>0.30393610726622888</v>
      </c>
      <c r="L217" s="309">
        <v>0.25797610726622883</v>
      </c>
      <c r="M217" s="310">
        <v>5.8999999999999992E-4</v>
      </c>
      <c r="N217" s="310">
        <v>7.7800000000000005E-3</v>
      </c>
      <c r="O217" s="311" t="s">
        <v>36</v>
      </c>
      <c r="P217" s="312">
        <v>9.5E-4</v>
      </c>
      <c r="Q217" s="312">
        <v>0</v>
      </c>
      <c r="R217" s="313">
        <v>9.3200000000000002E-3</v>
      </c>
      <c r="S217" s="312">
        <v>0</v>
      </c>
      <c r="T217" s="312">
        <v>0</v>
      </c>
      <c r="U217" s="314">
        <v>0</v>
      </c>
      <c r="V217" s="315"/>
      <c r="W217" s="315"/>
      <c r="X217" s="315"/>
      <c r="Y217" s="298"/>
      <c r="Z217" s="298"/>
      <c r="AA217" s="298"/>
      <c r="AB217" s="316"/>
      <c r="AC217" s="316"/>
      <c r="AD217" s="316"/>
    </row>
    <row r="218" spans="2:30">
      <c r="B218" s="303" t="s">
        <v>85</v>
      </c>
      <c r="C218" s="304">
        <v>0.224883</v>
      </c>
      <c r="D218" s="304">
        <v>0.22567899999999999</v>
      </c>
      <c r="E218" s="304">
        <v>0.19364700000000001</v>
      </c>
      <c r="F218" s="304">
        <v>2.375E-2</v>
      </c>
      <c r="G218" s="305"/>
      <c r="H218" s="305"/>
      <c r="I218" s="306"/>
      <c r="J218" s="307">
        <v>0.28646810726622884</v>
      </c>
      <c r="K218" s="308">
        <v>0.28726410726622881</v>
      </c>
      <c r="L218" s="309">
        <v>0.25523210726622886</v>
      </c>
      <c r="M218" s="317"/>
      <c r="N218" s="317"/>
      <c r="O218" s="318"/>
      <c r="P218" s="319"/>
      <c r="Q218" s="319"/>
      <c r="R218" s="320"/>
      <c r="S218" s="319"/>
      <c r="T218" s="319"/>
      <c r="U218" s="321"/>
      <c r="V218" s="315"/>
      <c r="W218" s="315"/>
      <c r="X218" s="315"/>
      <c r="Y218" s="298"/>
      <c r="Z218" s="298"/>
      <c r="AA218" s="298"/>
      <c r="AB218" s="316"/>
      <c r="AC218" s="316"/>
      <c r="AD218" s="316"/>
    </row>
    <row r="219" spans="2:30">
      <c r="B219" s="303" t="s">
        <v>86</v>
      </c>
      <c r="C219" s="304">
        <v>0.32007799999999997</v>
      </c>
      <c r="D219" s="304">
        <v>0.32911600000000002</v>
      </c>
      <c r="E219" s="304">
        <v>0.286186</v>
      </c>
      <c r="F219" s="304">
        <v>2.375E-2</v>
      </c>
      <c r="G219" s="322"/>
      <c r="H219" s="322"/>
      <c r="I219" s="323"/>
      <c r="J219" s="307">
        <v>0.38166310726622882</v>
      </c>
      <c r="K219" s="308">
        <v>0.39070110726622886</v>
      </c>
      <c r="L219" s="309">
        <v>0.34777110726622884</v>
      </c>
      <c r="M219" s="324"/>
      <c r="N219" s="324"/>
      <c r="O219" s="325"/>
      <c r="P219" s="326"/>
      <c r="Q219" s="326"/>
      <c r="R219" s="327"/>
      <c r="S219" s="326"/>
      <c r="T219" s="326"/>
      <c r="U219" s="328"/>
      <c r="V219" s="315"/>
      <c r="W219" s="315"/>
      <c r="X219" s="315"/>
      <c r="Y219" s="298"/>
      <c r="Z219" s="298"/>
      <c r="AA219" s="298"/>
      <c r="AB219" s="316"/>
      <c r="AC219" s="316"/>
      <c r="AD219" s="316"/>
    </row>
    <row r="220" spans="2:30">
      <c r="B220" s="329" t="s">
        <v>37</v>
      </c>
      <c r="C220" s="330" t="s">
        <v>36</v>
      </c>
      <c r="D220" s="330" t="s">
        <v>36</v>
      </c>
      <c r="E220" s="330" t="s">
        <v>36</v>
      </c>
      <c r="F220" s="330" t="s">
        <v>36</v>
      </c>
      <c r="G220" s="331">
        <v>124.70610000000001</v>
      </c>
      <c r="H220" s="331">
        <v>-6.7640000000000002</v>
      </c>
      <c r="I220" s="330" t="s">
        <v>36</v>
      </c>
      <c r="J220" s="332">
        <v>117.94210000000001</v>
      </c>
      <c r="K220" s="333"/>
      <c r="L220" s="334"/>
      <c r="M220" s="335">
        <v>4.93</v>
      </c>
      <c r="N220" s="336" t="s">
        <v>36</v>
      </c>
      <c r="O220" s="335">
        <v>19.145799999999998</v>
      </c>
      <c r="P220" s="330" t="s">
        <v>36</v>
      </c>
      <c r="Q220" s="337">
        <v>0</v>
      </c>
      <c r="R220" s="338">
        <v>24.075799999999997</v>
      </c>
      <c r="S220" s="330">
        <v>0</v>
      </c>
      <c r="T220" s="330">
        <v>0</v>
      </c>
      <c r="U220" s="338">
        <v>0</v>
      </c>
      <c r="V220" s="339"/>
      <c r="W220" s="340"/>
      <c r="X220" s="340"/>
      <c r="Y220" s="298"/>
      <c r="Z220" s="298"/>
      <c r="AA220" s="298"/>
      <c r="AB220" s="316"/>
      <c r="AC220" s="316"/>
      <c r="AD220" s="316"/>
    </row>
    <row r="221" spans="2:30">
      <c r="B221" s="329" t="s">
        <v>38</v>
      </c>
      <c r="C221" s="330" t="s">
        <v>36</v>
      </c>
      <c r="D221" s="330" t="s">
        <v>36</v>
      </c>
      <c r="E221" s="330" t="s">
        <v>36</v>
      </c>
      <c r="F221" s="330" t="s">
        <v>36</v>
      </c>
      <c r="G221" s="330" t="s">
        <v>36</v>
      </c>
      <c r="H221" s="330" t="s">
        <v>36</v>
      </c>
      <c r="I221" s="330" t="s">
        <v>36</v>
      </c>
      <c r="J221" s="196" t="s">
        <v>36</v>
      </c>
      <c r="K221" s="341"/>
      <c r="L221" s="342"/>
      <c r="M221" s="335">
        <v>29.779699999999998</v>
      </c>
      <c r="N221" s="336" t="s">
        <v>36</v>
      </c>
      <c r="O221" s="330" t="s">
        <v>36</v>
      </c>
      <c r="P221" s="330" t="s">
        <v>36</v>
      </c>
      <c r="Q221" s="330" t="s">
        <v>36</v>
      </c>
      <c r="R221" s="338">
        <v>29.779699999999998</v>
      </c>
      <c r="S221" s="330">
        <v>0</v>
      </c>
      <c r="T221" s="330">
        <v>0</v>
      </c>
      <c r="U221" s="338">
        <v>0</v>
      </c>
      <c r="V221" s="298"/>
      <c r="W221" s="298"/>
      <c r="X221" s="298"/>
      <c r="Y221" s="298"/>
      <c r="Z221" s="298"/>
      <c r="AA221" s="298"/>
      <c r="AB221" s="316"/>
      <c r="AC221" s="316"/>
      <c r="AD221" s="316"/>
    </row>
    <row r="222" spans="2:30">
      <c r="B222" s="343" t="s">
        <v>39</v>
      </c>
      <c r="C222" s="62"/>
      <c r="D222" s="62"/>
      <c r="E222" s="62"/>
      <c r="F222" s="62"/>
      <c r="G222" s="62"/>
      <c r="H222" s="62"/>
      <c r="I222" s="62"/>
      <c r="J222" s="199" t="s">
        <v>60</v>
      </c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200"/>
      <c r="V222" s="344"/>
      <c r="W222" s="9"/>
      <c r="X222" s="9"/>
      <c r="Y222" s="9"/>
      <c r="Z222" s="9"/>
      <c r="AA222" s="9"/>
      <c r="AB222" s="9"/>
      <c r="AC222" s="9"/>
      <c r="AD222" s="9"/>
    </row>
    <row r="223" spans="2:30">
      <c r="B223" s="348"/>
      <c r="C223" s="349"/>
      <c r="D223" s="349"/>
      <c r="E223" s="349"/>
      <c r="F223" s="349"/>
      <c r="G223" s="349"/>
      <c r="H223" s="349"/>
      <c r="I223" s="349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350"/>
      <c r="U223" s="350"/>
      <c r="V223" s="344"/>
      <c r="W223" s="9"/>
      <c r="X223" s="9"/>
      <c r="Y223" s="9"/>
      <c r="Z223" s="9"/>
      <c r="AA223" s="9"/>
      <c r="AB223" s="9"/>
      <c r="AC223" s="9"/>
      <c r="AD223" s="9"/>
    </row>
    <row r="224" spans="2:30" ht="15.75">
      <c r="B224" s="351" t="s">
        <v>87</v>
      </c>
      <c r="C224" s="352"/>
      <c r="D224" s="352"/>
      <c r="E224" s="352"/>
      <c r="F224" s="352"/>
      <c r="G224" s="352"/>
      <c r="H224" s="352"/>
      <c r="I224" s="352"/>
      <c r="J224" s="345"/>
      <c r="K224" s="345"/>
      <c r="L224" s="345"/>
      <c r="M224" s="345"/>
      <c r="N224" s="345"/>
      <c r="O224" s="345"/>
      <c r="P224" s="345"/>
      <c r="Q224" s="345"/>
      <c r="R224" s="345"/>
      <c r="S224" s="345"/>
      <c r="T224" s="345"/>
      <c r="U224" s="345"/>
      <c r="V224" s="9"/>
      <c r="W224" s="9"/>
      <c r="X224" s="9"/>
      <c r="Y224" s="9"/>
      <c r="Z224" s="9"/>
      <c r="AA224" s="9"/>
      <c r="AB224" s="9"/>
      <c r="AC224" s="9"/>
      <c r="AD224" s="9"/>
    </row>
    <row r="225" spans="2:30">
      <c r="B225" s="353"/>
      <c r="C225" s="354"/>
      <c r="D225" s="354"/>
      <c r="E225" s="354"/>
      <c r="F225" s="354"/>
      <c r="G225" s="354"/>
      <c r="H225" s="354"/>
      <c r="I225" s="354"/>
      <c r="J225" s="355"/>
      <c r="K225" s="355"/>
      <c r="L225" s="355"/>
      <c r="M225" s="356"/>
      <c r="N225" s="356"/>
      <c r="O225" s="356"/>
      <c r="P225" s="357"/>
      <c r="Q225" s="357"/>
      <c r="R225" s="358"/>
      <c r="S225" s="357"/>
      <c r="T225" s="357"/>
      <c r="U225" s="357"/>
      <c r="V225" s="298"/>
      <c r="W225" s="298"/>
      <c r="X225" s="298"/>
      <c r="Y225" s="298"/>
      <c r="Z225" s="298"/>
      <c r="AA225" s="298"/>
      <c r="AB225" s="298"/>
      <c r="AC225" s="298"/>
      <c r="AD225" s="298"/>
    </row>
    <row r="226" spans="2:30" ht="14.25">
      <c r="B226" s="32" t="s">
        <v>78</v>
      </c>
      <c r="C226" s="222" t="s">
        <v>79</v>
      </c>
      <c r="D226" s="223"/>
      <c r="E226" s="224"/>
      <c r="F226" s="133" t="s">
        <v>80</v>
      </c>
      <c r="G226" s="133" t="s">
        <v>81</v>
      </c>
      <c r="H226" s="133" t="s">
        <v>82</v>
      </c>
      <c r="I226" s="134" t="s">
        <v>83</v>
      </c>
      <c r="J226" s="276" t="s">
        <v>18</v>
      </c>
      <c r="K226" s="277"/>
      <c r="L226" s="278"/>
      <c r="M226" s="228" t="s">
        <v>50</v>
      </c>
      <c r="N226" s="228" t="s">
        <v>51</v>
      </c>
      <c r="O226" s="228" t="s">
        <v>52</v>
      </c>
      <c r="P226" s="210" t="s">
        <v>22</v>
      </c>
      <c r="Q226" s="210" t="s">
        <v>23</v>
      </c>
      <c r="R226" s="270" t="s">
        <v>24</v>
      </c>
      <c r="S226" s="214" t="s">
        <v>53</v>
      </c>
      <c r="T226" s="214" t="s">
        <v>26</v>
      </c>
      <c r="U226" s="270" t="s">
        <v>54</v>
      </c>
      <c r="V226" s="298"/>
      <c r="W226" s="298"/>
      <c r="X226" s="298"/>
      <c r="Y226" s="298"/>
      <c r="Z226" s="298"/>
      <c r="AA226" s="298"/>
      <c r="AB226" s="298"/>
      <c r="AC226" s="298"/>
      <c r="AD226" s="298"/>
    </row>
    <row r="227" spans="2:30">
      <c r="B227" s="299" t="s">
        <v>35</v>
      </c>
      <c r="C227" s="138" t="s">
        <v>33</v>
      </c>
      <c r="D227" s="138" t="s">
        <v>55</v>
      </c>
      <c r="E227" s="138" t="s">
        <v>56</v>
      </c>
      <c r="F227" s="300"/>
      <c r="G227" s="301"/>
      <c r="H227" s="300"/>
      <c r="I227" s="300"/>
      <c r="J227" s="86" t="s">
        <v>33</v>
      </c>
      <c r="K227" s="302" t="s">
        <v>55</v>
      </c>
      <c r="L227" s="87" t="s">
        <v>56</v>
      </c>
      <c r="M227" s="229"/>
      <c r="N227" s="229"/>
      <c r="O227" s="229"/>
      <c r="P227" s="211"/>
      <c r="Q227" s="211"/>
      <c r="R227" s="271"/>
      <c r="S227" s="215"/>
      <c r="T227" s="215"/>
      <c r="U227" s="271"/>
      <c r="V227" s="298"/>
      <c r="W227" s="298"/>
      <c r="X227" s="298"/>
      <c r="Y227" s="298"/>
      <c r="Z227" s="298"/>
      <c r="AA227" s="298"/>
      <c r="AB227" s="298"/>
      <c r="AC227" s="298"/>
      <c r="AD227" s="298"/>
    </row>
    <row r="228" spans="2:30">
      <c r="B228" s="303" t="s">
        <v>84</v>
      </c>
      <c r="C228" s="304">
        <v>0.257191</v>
      </c>
      <c r="D228" s="304">
        <v>0.24235100000000001</v>
      </c>
      <c r="E228" s="304">
        <v>0.19639100000000001</v>
      </c>
      <c r="F228" s="304">
        <v>2.375E-2</v>
      </c>
      <c r="G228" s="305" t="s">
        <v>36</v>
      </c>
      <c r="H228" s="305" t="s">
        <v>36</v>
      </c>
      <c r="I228" s="306">
        <v>3.7835107266228844E-2</v>
      </c>
      <c r="J228" s="307">
        <v>0.31877610726622885</v>
      </c>
      <c r="K228" s="308">
        <v>0.30393610726622888</v>
      </c>
      <c r="L228" s="309">
        <v>0.25797610726622883</v>
      </c>
      <c r="M228" s="310">
        <v>5.6999999999999998E-4</v>
      </c>
      <c r="N228" s="310">
        <v>7.7800000000000005E-3</v>
      </c>
      <c r="O228" s="311" t="s">
        <v>36</v>
      </c>
      <c r="P228" s="312">
        <v>9.5E-4</v>
      </c>
      <c r="Q228" s="312">
        <v>0</v>
      </c>
      <c r="R228" s="313">
        <v>9.2999999999999992E-3</v>
      </c>
      <c r="S228" s="312">
        <v>0</v>
      </c>
      <c r="T228" s="312">
        <v>0</v>
      </c>
      <c r="U228" s="314">
        <v>0</v>
      </c>
      <c r="V228" s="315"/>
      <c r="W228" s="315"/>
      <c r="X228" s="315"/>
      <c r="Y228" s="298"/>
      <c r="Z228" s="298"/>
      <c r="AA228" s="298"/>
      <c r="AB228" s="316"/>
      <c r="AC228" s="316"/>
      <c r="AD228" s="316"/>
    </row>
    <row r="229" spans="2:30">
      <c r="B229" s="303" t="s">
        <v>85</v>
      </c>
      <c r="C229" s="304">
        <v>0.224883</v>
      </c>
      <c r="D229" s="304">
        <v>0.22567899999999999</v>
      </c>
      <c r="E229" s="304">
        <v>0.19364700000000001</v>
      </c>
      <c r="F229" s="304">
        <v>2.375E-2</v>
      </c>
      <c r="G229" s="305"/>
      <c r="H229" s="305"/>
      <c r="I229" s="306"/>
      <c r="J229" s="307">
        <v>0.28646810726622884</v>
      </c>
      <c r="K229" s="308">
        <v>0.28726410726622881</v>
      </c>
      <c r="L229" s="309">
        <v>0.25523210726622886</v>
      </c>
      <c r="M229" s="317"/>
      <c r="N229" s="317"/>
      <c r="O229" s="318"/>
      <c r="P229" s="319"/>
      <c r="Q229" s="319"/>
      <c r="R229" s="320"/>
      <c r="S229" s="319"/>
      <c r="T229" s="319"/>
      <c r="U229" s="321"/>
      <c r="V229" s="315"/>
      <c r="W229" s="315"/>
      <c r="X229" s="315"/>
      <c r="Y229" s="298"/>
      <c r="Z229" s="298"/>
      <c r="AA229" s="298"/>
      <c r="AB229" s="316"/>
      <c r="AC229" s="316"/>
      <c r="AD229" s="316"/>
    </row>
    <row r="230" spans="2:30">
      <c r="B230" s="303" t="s">
        <v>86</v>
      </c>
      <c r="C230" s="304">
        <v>0.32007799999999997</v>
      </c>
      <c r="D230" s="304">
        <v>0.32911600000000002</v>
      </c>
      <c r="E230" s="304">
        <v>0.286186</v>
      </c>
      <c r="F230" s="304">
        <v>2.375E-2</v>
      </c>
      <c r="G230" s="322"/>
      <c r="H230" s="322"/>
      <c r="I230" s="323"/>
      <c r="J230" s="307">
        <v>0.38166310726622882</v>
      </c>
      <c r="K230" s="307">
        <v>0.39070110726622886</v>
      </c>
      <c r="L230" s="307">
        <v>0.34777110726622884</v>
      </c>
      <c r="M230" s="324"/>
      <c r="N230" s="324"/>
      <c r="O230" s="325"/>
      <c r="P230" s="326"/>
      <c r="Q230" s="326"/>
      <c r="R230" s="327"/>
      <c r="S230" s="326"/>
      <c r="T230" s="326"/>
      <c r="U230" s="328"/>
      <c r="V230" s="315"/>
      <c r="W230" s="315"/>
      <c r="X230" s="315"/>
      <c r="Y230" s="298"/>
      <c r="Z230" s="298"/>
      <c r="AA230" s="298"/>
      <c r="AB230" s="316"/>
      <c r="AC230" s="316"/>
      <c r="AD230" s="316"/>
    </row>
    <row r="231" spans="2:30">
      <c r="B231" s="329" t="s">
        <v>37</v>
      </c>
      <c r="C231" s="330" t="s">
        <v>36</v>
      </c>
      <c r="D231" s="330" t="s">
        <v>36</v>
      </c>
      <c r="E231" s="330" t="s">
        <v>36</v>
      </c>
      <c r="F231" s="330" t="s">
        <v>36</v>
      </c>
      <c r="G231" s="331">
        <v>124.70610000000001</v>
      </c>
      <c r="H231" s="331">
        <v>-6.7640000000000002</v>
      </c>
      <c r="I231" s="330" t="s">
        <v>36</v>
      </c>
      <c r="J231" s="332">
        <v>117.94210000000001</v>
      </c>
      <c r="K231" s="333"/>
      <c r="L231" s="334"/>
      <c r="M231" s="335">
        <v>4.4817999999999998</v>
      </c>
      <c r="N231" s="336" t="s">
        <v>36</v>
      </c>
      <c r="O231" s="335">
        <v>19.145799999999998</v>
      </c>
      <c r="P231" s="330" t="s">
        <v>36</v>
      </c>
      <c r="Q231" s="337">
        <v>0</v>
      </c>
      <c r="R231" s="338">
        <v>23.627599999999997</v>
      </c>
      <c r="S231" s="330">
        <v>0</v>
      </c>
      <c r="T231" s="330">
        <v>0</v>
      </c>
      <c r="U231" s="338">
        <v>0</v>
      </c>
      <c r="V231" s="339"/>
      <c r="W231" s="340"/>
      <c r="X231" s="340"/>
      <c r="Y231" s="298"/>
      <c r="Z231" s="298"/>
      <c r="AA231" s="298"/>
      <c r="AB231" s="316"/>
      <c r="AC231" s="316"/>
      <c r="AD231" s="316"/>
    </row>
    <row r="232" spans="2:30">
      <c r="B232" s="329" t="s">
        <v>38</v>
      </c>
      <c r="C232" s="330" t="s">
        <v>36</v>
      </c>
      <c r="D232" s="330" t="s">
        <v>36</v>
      </c>
      <c r="E232" s="330" t="s">
        <v>36</v>
      </c>
      <c r="F232" s="330" t="s">
        <v>36</v>
      </c>
      <c r="G232" s="330" t="s">
        <v>36</v>
      </c>
      <c r="H232" s="330" t="s">
        <v>36</v>
      </c>
      <c r="I232" s="330" t="s">
        <v>36</v>
      </c>
      <c r="J232" s="196" t="s">
        <v>36</v>
      </c>
      <c r="K232" s="341"/>
      <c r="L232" s="342"/>
      <c r="M232" s="335">
        <v>28.283200000000001</v>
      </c>
      <c r="N232" s="336" t="s">
        <v>36</v>
      </c>
      <c r="O232" s="330" t="s">
        <v>36</v>
      </c>
      <c r="P232" s="330" t="s">
        <v>36</v>
      </c>
      <c r="Q232" s="330" t="s">
        <v>36</v>
      </c>
      <c r="R232" s="338">
        <v>28.283200000000001</v>
      </c>
      <c r="S232" s="330">
        <v>0</v>
      </c>
      <c r="T232" s="330">
        <v>0</v>
      </c>
      <c r="U232" s="338">
        <v>0</v>
      </c>
      <c r="V232" s="298"/>
      <c r="W232" s="298"/>
      <c r="X232" s="298"/>
      <c r="Y232" s="298"/>
      <c r="Z232" s="298"/>
      <c r="AA232" s="298"/>
      <c r="AB232" s="316"/>
      <c r="AC232" s="316"/>
      <c r="AD232" s="316"/>
    </row>
    <row r="233" spans="2:30">
      <c r="B233" s="343" t="s">
        <v>39</v>
      </c>
      <c r="C233" s="62"/>
      <c r="D233" s="62"/>
      <c r="E233" s="62"/>
      <c r="F233" s="62"/>
      <c r="G233" s="62"/>
      <c r="H233" s="62"/>
      <c r="I233" s="62"/>
      <c r="J233" s="199" t="s">
        <v>60</v>
      </c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200"/>
      <c r="V233" s="344"/>
      <c r="W233" s="9"/>
      <c r="X233" s="9"/>
      <c r="Y233" s="9"/>
      <c r="Z233" s="9"/>
      <c r="AA233" s="9"/>
      <c r="AB233" s="9"/>
      <c r="AC233" s="9"/>
      <c r="AD233" s="9"/>
    </row>
    <row r="234" spans="2:30">
      <c r="B234" s="353"/>
      <c r="C234" s="345"/>
      <c r="D234" s="345"/>
      <c r="E234" s="345"/>
      <c r="F234" s="345"/>
      <c r="G234" s="345"/>
      <c r="H234" s="345"/>
      <c r="I234" s="345"/>
      <c r="J234" s="345"/>
      <c r="K234" s="345"/>
      <c r="L234" s="345"/>
      <c r="M234" s="345"/>
      <c r="N234" s="345"/>
      <c r="O234" s="345"/>
      <c r="P234" s="345"/>
      <c r="Q234" s="345"/>
      <c r="R234" s="345"/>
      <c r="S234" s="345"/>
      <c r="T234" s="345"/>
      <c r="U234" s="345"/>
      <c r="V234" s="9"/>
      <c r="W234" s="9"/>
      <c r="X234" s="9"/>
      <c r="Y234" s="9"/>
      <c r="Z234" s="9"/>
      <c r="AA234" s="9"/>
      <c r="AB234" s="9"/>
      <c r="AC234" s="9"/>
      <c r="AD234" s="9"/>
    </row>
    <row r="235" spans="2:30">
      <c r="B235" s="359" t="s">
        <v>65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2:30">
      <c r="B236" s="359" t="s">
        <v>88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2:30" ht="13.5">
      <c r="B237" s="360" t="s">
        <v>89</v>
      </c>
      <c r="C237" s="360"/>
      <c r="D237" s="360"/>
      <c r="E237" s="360"/>
      <c r="F237" s="360"/>
      <c r="G237" s="360"/>
      <c r="H237" s="360"/>
      <c r="I237" s="360"/>
      <c r="J237" s="345"/>
      <c r="K237" s="345"/>
      <c r="L237" s="345"/>
      <c r="M237" s="345"/>
      <c r="N237" s="345"/>
      <c r="O237" s="345"/>
      <c r="P237" s="345"/>
      <c r="Q237" s="345"/>
      <c r="R237" s="345"/>
      <c r="S237" s="345"/>
      <c r="T237" s="345"/>
      <c r="U237" s="345"/>
      <c r="V237" s="9"/>
      <c r="W237" s="9"/>
      <c r="X237" s="9"/>
      <c r="Y237" s="9"/>
      <c r="Z237" s="9"/>
      <c r="AA237" s="9"/>
      <c r="AB237" s="9"/>
      <c r="AC237" s="9"/>
      <c r="AD237" s="9"/>
    </row>
    <row r="238" spans="2:30">
      <c r="B238" s="345"/>
      <c r="C238" s="345"/>
      <c r="D238" s="345"/>
      <c r="E238" s="345"/>
      <c r="F238" s="345"/>
      <c r="G238" s="345"/>
      <c r="H238" s="345"/>
      <c r="I238" s="345"/>
      <c r="J238" s="345"/>
      <c r="K238" s="345"/>
      <c r="L238" s="345"/>
      <c r="M238" s="345"/>
      <c r="N238" s="345"/>
      <c r="O238" s="345"/>
      <c r="P238" s="345"/>
      <c r="Q238" s="345"/>
      <c r="R238" s="345"/>
      <c r="S238" s="345"/>
      <c r="T238" s="345"/>
      <c r="U238" s="345"/>
      <c r="V238" s="9"/>
      <c r="W238" s="9"/>
      <c r="X238" s="9"/>
      <c r="Y238" s="9"/>
      <c r="Z238" s="9"/>
      <c r="AA238" s="9"/>
      <c r="AB238" s="9"/>
      <c r="AC238" s="9"/>
      <c r="AD238" s="9"/>
    </row>
    <row r="239" spans="2:30">
      <c r="B239" s="345"/>
      <c r="C239" s="345"/>
      <c r="D239" s="345"/>
      <c r="E239" s="345"/>
      <c r="F239" s="345"/>
      <c r="G239" s="345"/>
      <c r="H239" s="345"/>
      <c r="I239" s="345"/>
      <c r="J239" s="345"/>
      <c r="K239" s="345"/>
      <c r="L239" s="345"/>
      <c r="M239" s="345"/>
      <c r="N239" s="345"/>
      <c r="O239" s="345"/>
      <c r="P239" s="345"/>
      <c r="Q239" s="345"/>
      <c r="R239" s="345"/>
      <c r="S239" s="345"/>
      <c r="T239" s="345"/>
      <c r="U239" s="345"/>
      <c r="V239" s="9"/>
      <c r="W239" s="9"/>
      <c r="X239" s="9"/>
      <c r="Y239" s="9"/>
      <c r="Z239" s="9"/>
      <c r="AA239" s="9"/>
      <c r="AB239" s="9"/>
      <c r="AC239" s="9"/>
      <c r="AD239" s="9"/>
    </row>
    <row r="240" spans="2:30">
      <c r="B240" s="359" t="s">
        <v>90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2:30" ht="13.5">
      <c r="B241" s="359" t="s">
        <v>91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2:30" ht="13.5">
      <c r="B242" s="359" t="s">
        <v>92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2:30" ht="13.5">
      <c r="B243" s="359" t="s">
        <v>93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2:30" ht="13.5">
      <c r="B244" s="359" t="s">
        <v>94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2:30" ht="13.5">
      <c r="B245" s="359" t="s">
        <v>95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2:30" ht="13.5">
      <c r="B246" s="359" t="s">
        <v>96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2:30">
      <c r="B247" s="359" t="s">
        <v>97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2:30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2:30" ht="18.75">
      <c r="B249" s="288" t="s">
        <v>98</v>
      </c>
      <c r="C249" s="288"/>
      <c r="D249" s="288"/>
      <c r="E249" s="288"/>
      <c r="F249" s="288"/>
      <c r="G249" s="288"/>
      <c r="H249" s="288"/>
      <c r="I249" s="288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9"/>
      <c r="AA249" s="9"/>
      <c r="AB249" s="9"/>
      <c r="AC249" s="9"/>
      <c r="AD249" s="9"/>
    </row>
    <row r="250" spans="2:30" ht="15.75">
      <c r="B250" s="20" t="s">
        <v>2</v>
      </c>
      <c r="C250" s="20"/>
      <c r="D250" s="20"/>
      <c r="E250" s="20"/>
      <c r="F250" s="20"/>
      <c r="G250" s="20"/>
      <c r="H250" s="20"/>
      <c r="I250" s="20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  <c r="X250" s="289"/>
      <c r="Y250" s="289"/>
      <c r="Z250" s="9"/>
      <c r="AA250" s="9"/>
      <c r="AB250" s="9"/>
      <c r="AC250" s="9"/>
      <c r="AD250" s="9"/>
    </row>
    <row r="251" spans="2:30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9"/>
      <c r="AA251" s="9"/>
      <c r="AB251" s="9"/>
      <c r="AC251" s="9"/>
      <c r="AD251" s="9"/>
    </row>
    <row r="252" spans="2:30" ht="15.75">
      <c r="B252" s="13" t="s">
        <v>75</v>
      </c>
      <c r="C252" s="14"/>
      <c r="D252" s="14"/>
      <c r="E252" s="14"/>
      <c r="F252" s="14"/>
      <c r="G252" s="14"/>
      <c r="H252" s="14"/>
      <c r="I252" s="14"/>
      <c r="J252" s="29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9"/>
      <c r="AA252" s="9"/>
      <c r="AB252" s="9"/>
      <c r="AC252" s="9"/>
      <c r="AD252" s="9"/>
    </row>
    <row r="253" spans="2:30">
      <c r="B253" s="24"/>
      <c r="C253" s="24"/>
      <c r="D253" s="24"/>
      <c r="E253" s="24"/>
      <c r="F253" s="24"/>
      <c r="G253" s="24"/>
      <c r="H253" s="24"/>
      <c r="I253" s="24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9"/>
      <c r="AA253" s="9"/>
      <c r="AB253" s="9"/>
      <c r="AC253" s="9"/>
      <c r="AD253" s="9"/>
    </row>
    <row r="254" spans="2:30" ht="15.75">
      <c r="B254" s="291" t="s">
        <v>99</v>
      </c>
      <c r="C254" s="291"/>
      <c r="D254" s="291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  <c r="O254" s="291"/>
      <c r="P254" s="291"/>
      <c r="Q254" s="291"/>
      <c r="R254" s="291"/>
      <c r="S254" s="291"/>
      <c r="T254" s="291"/>
      <c r="U254" s="291"/>
      <c r="V254" s="20"/>
      <c r="W254" s="20"/>
      <c r="X254" s="20"/>
      <c r="Y254" s="20"/>
      <c r="Z254" s="9"/>
      <c r="AA254" s="9"/>
      <c r="AB254" s="9"/>
      <c r="AC254" s="9"/>
      <c r="AD254" s="9"/>
    </row>
    <row r="255" spans="2:30" ht="15">
      <c r="B255" s="21" t="s">
        <v>6</v>
      </c>
      <c r="C255" s="22"/>
      <c r="D255" s="22"/>
      <c r="E255" s="22"/>
      <c r="F255" s="22"/>
      <c r="G255" s="22"/>
      <c r="H255" s="22"/>
      <c r="I255" s="22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0"/>
      <c r="W255" s="20"/>
      <c r="X255" s="20"/>
      <c r="Y255" s="20"/>
      <c r="Z255" s="9"/>
      <c r="AA255" s="9"/>
      <c r="AB255" s="9"/>
      <c r="AC255" s="9"/>
      <c r="AD255" s="9"/>
    </row>
    <row r="256" spans="2:30" ht="15">
      <c r="B256" s="21" t="s">
        <v>45</v>
      </c>
      <c r="C256" s="22"/>
      <c r="D256" s="22"/>
      <c r="E256" s="22"/>
      <c r="F256" s="22"/>
      <c r="G256" s="22"/>
      <c r="H256" s="22"/>
      <c r="I256" s="22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0"/>
      <c r="W256" s="20"/>
      <c r="X256" s="20"/>
      <c r="Y256" s="20"/>
      <c r="Z256" s="9"/>
      <c r="AA256" s="9"/>
      <c r="AB256" s="9"/>
      <c r="AC256" s="9"/>
      <c r="AD256" s="9"/>
    </row>
    <row r="257" spans="2:30" ht="15">
      <c r="B257" s="25" t="s">
        <v>8</v>
      </c>
      <c r="C257" s="22"/>
      <c r="D257" s="22"/>
      <c r="E257" s="22"/>
      <c r="F257" s="22"/>
      <c r="G257" s="22"/>
      <c r="H257" s="22"/>
      <c r="I257" s="22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0"/>
      <c r="W257" s="20"/>
      <c r="X257" s="20"/>
      <c r="Y257" s="20"/>
      <c r="Z257" s="9"/>
      <c r="AA257" s="9"/>
      <c r="AB257" s="9"/>
      <c r="AC257" s="9"/>
      <c r="AD257" s="9"/>
    </row>
    <row r="258" spans="2:30" ht="15">
      <c r="B258" s="21"/>
      <c r="C258" s="22"/>
      <c r="D258" s="22"/>
      <c r="E258" s="22"/>
      <c r="F258" s="22"/>
      <c r="G258" s="22"/>
      <c r="H258" s="22"/>
      <c r="I258" s="22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0"/>
      <c r="W258" s="20"/>
      <c r="X258" s="20"/>
      <c r="Y258" s="20"/>
      <c r="Z258" s="9"/>
      <c r="AA258" s="9"/>
      <c r="AB258" s="9"/>
      <c r="AC258" s="9"/>
      <c r="AD258" s="9"/>
    </row>
    <row r="259" spans="2:30" ht="15">
      <c r="B259" s="21" t="s">
        <v>9</v>
      </c>
      <c r="C259" s="22"/>
      <c r="D259" s="22"/>
      <c r="E259" s="22"/>
      <c r="F259" s="22"/>
      <c r="G259" s="22"/>
      <c r="H259" s="22"/>
      <c r="I259" s="22"/>
      <c r="J259" s="20"/>
      <c r="K259" s="20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0"/>
      <c r="W259" s="20"/>
      <c r="X259" s="20"/>
      <c r="Y259" s="20"/>
      <c r="Z259" s="9"/>
      <c r="AA259" s="9"/>
      <c r="AB259" s="9"/>
      <c r="AC259" s="9"/>
      <c r="AD259" s="9"/>
    </row>
    <row r="260" spans="2:30" ht="15">
      <c r="B260" s="21" t="s">
        <v>46</v>
      </c>
      <c r="C260" s="22"/>
      <c r="D260" s="22"/>
      <c r="E260" s="22"/>
      <c r="F260" s="22"/>
      <c r="G260" s="22"/>
      <c r="H260" s="22"/>
      <c r="I260" s="22"/>
      <c r="J260" s="20"/>
      <c r="K260" s="20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0"/>
      <c r="W260" s="20"/>
      <c r="X260" s="20"/>
      <c r="Y260" s="20"/>
      <c r="Z260" s="9"/>
      <c r="AA260" s="9"/>
      <c r="AB260" s="9"/>
      <c r="AC260" s="9"/>
      <c r="AD260" s="9"/>
    </row>
    <row r="261" spans="2:30" ht="15">
      <c r="B261" s="26" t="s">
        <v>47</v>
      </c>
      <c r="C261" s="27"/>
      <c r="D261" s="27"/>
      <c r="E261" s="27"/>
      <c r="F261" s="27"/>
      <c r="G261" s="27"/>
      <c r="H261" s="27"/>
      <c r="I261" s="27"/>
      <c r="J261" s="28"/>
      <c r="K261" s="28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0"/>
      <c r="W261" s="20"/>
      <c r="X261" s="20"/>
      <c r="Y261" s="20"/>
      <c r="Z261" s="9"/>
      <c r="AA261" s="9"/>
      <c r="AB261" s="9"/>
      <c r="AC261" s="9"/>
      <c r="AD261" s="9"/>
    </row>
    <row r="262" spans="2:30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9"/>
      <c r="AA262" s="9"/>
      <c r="AB262" s="9"/>
      <c r="AC262" s="9"/>
      <c r="AD262" s="9"/>
    </row>
    <row r="263" spans="2:30" ht="15.75">
      <c r="B263" s="30" t="s">
        <v>100</v>
      </c>
      <c r="C263" s="31"/>
      <c r="D263" s="31"/>
      <c r="E263" s="31"/>
      <c r="F263" s="31"/>
      <c r="G263" s="31"/>
      <c r="H263" s="31"/>
      <c r="I263" s="31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9"/>
      <c r="AA263" s="9"/>
      <c r="AB263" s="9"/>
      <c r="AC263" s="9"/>
      <c r="AD263" s="9"/>
    </row>
    <row r="264" spans="2:30" ht="15">
      <c r="B264" s="361"/>
      <c r="C264" s="31"/>
      <c r="D264" s="31"/>
      <c r="E264" s="31"/>
      <c r="F264" s="31"/>
      <c r="G264" s="31"/>
      <c r="H264" s="31"/>
      <c r="I264" s="31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9"/>
      <c r="AA264" s="9"/>
      <c r="AB264" s="9"/>
      <c r="AC264" s="9"/>
      <c r="AD264" s="9"/>
    </row>
    <row r="265" spans="2:30">
      <c r="B265" s="361"/>
      <c r="C265" s="362"/>
      <c r="D265" s="362"/>
      <c r="E265" s="362"/>
      <c r="F265" s="362"/>
      <c r="G265" s="362"/>
      <c r="H265" s="362"/>
      <c r="I265" s="362"/>
      <c r="J265" s="363"/>
      <c r="K265" s="363"/>
      <c r="L265" s="363"/>
      <c r="M265" s="103"/>
      <c r="N265" s="103"/>
      <c r="O265" s="103"/>
      <c r="P265" s="364"/>
      <c r="Q265" s="364"/>
      <c r="R265" s="105"/>
      <c r="S265" s="364"/>
      <c r="T265" s="364"/>
      <c r="U265" s="364"/>
      <c r="V265" s="365"/>
      <c r="W265" s="365"/>
      <c r="X265" s="365"/>
      <c r="Y265" s="365"/>
      <c r="Z265" s="9"/>
      <c r="AA265" s="9"/>
      <c r="AB265" s="9"/>
      <c r="AC265" s="9"/>
      <c r="AD265" s="9"/>
    </row>
    <row r="266" spans="2:30">
      <c r="B266" s="32" t="s">
        <v>78</v>
      </c>
      <c r="C266" s="222" t="s">
        <v>13</v>
      </c>
      <c r="D266" s="223"/>
      <c r="E266" s="224"/>
      <c r="F266" s="157" t="s">
        <v>14</v>
      </c>
      <c r="G266" s="158" t="s">
        <v>15</v>
      </c>
      <c r="H266" s="366" t="s">
        <v>16</v>
      </c>
      <c r="I266" s="158" t="s">
        <v>17</v>
      </c>
      <c r="J266" s="367" t="s">
        <v>18</v>
      </c>
      <c r="K266" s="368"/>
      <c r="L266" s="369"/>
      <c r="M266" s="228" t="s">
        <v>50</v>
      </c>
      <c r="N266" s="228" t="s">
        <v>51</v>
      </c>
      <c r="O266" s="228" t="s">
        <v>52</v>
      </c>
      <c r="P266" s="210" t="s">
        <v>22</v>
      </c>
      <c r="Q266" s="210" t="s">
        <v>23</v>
      </c>
      <c r="R266" s="370" t="s">
        <v>24</v>
      </c>
      <c r="S266" s="214" t="s">
        <v>53</v>
      </c>
      <c r="T266" s="214" t="s">
        <v>26</v>
      </c>
      <c r="U266" s="370" t="s">
        <v>54</v>
      </c>
      <c r="V266" s="365"/>
      <c r="W266" s="365"/>
      <c r="X266" s="365"/>
      <c r="Y266" s="365"/>
      <c r="Z266" s="9"/>
      <c r="AA266" s="9"/>
      <c r="AB266" s="9"/>
      <c r="AC266" s="9"/>
      <c r="AD266" s="9"/>
    </row>
    <row r="267" spans="2:30">
      <c r="B267" s="299" t="s">
        <v>35</v>
      </c>
      <c r="C267" s="135" t="s">
        <v>33</v>
      </c>
      <c r="D267" s="371" t="s">
        <v>55</v>
      </c>
      <c r="E267" s="135" t="s">
        <v>56</v>
      </c>
      <c r="F267" s="372"/>
      <c r="G267" s="299"/>
      <c r="H267" s="372"/>
      <c r="I267" s="299"/>
      <c r="J267" s="373" t="s">
        <v>33</v>
      </c>
      <c r="K267" s="374" t="s">
        <v>55</v>
      </c>
      <c r="L267" s="375" t="s">
        <v>56</v>
      </c>
      <c r="M267" s="229"/>
      <c r="N267" s="229"/>
      <c r="O267" s="229"/>
      <c r="P267" s="211"/>
      <c r="Q267" s="211"/>
      <c r="R267" s="376"/>
      <c r="S267" s="215"/>
      <c r="T267" s="215"/>
      <c r="U267" s="376"/>
      <c r="V267" s="365"/>
      <c r="W267" s="365"/>
      <c r="X267" s="365"/>
      <c r="Y267" s="365"/>
      <c r="Z267" s="9"/>
      <c r="AA267" s="9"/>
      <c r="AB267" s="9"/>
      <c r="AC267" s="9"/>
      <c r="AD267" s="9"/>
    </row>
    <row r="268" spans="2:30">
      <c r="B268" s="303" t="s">
        <v>84</v>
      </c>
      <c r="C268" s="377">
        <v>0.31785217785843911</v>
      </c>
      <c r="D268" s="377">
        <v>0.29791165154264976</v>
      </c>
      <c r="E268" s="377">
        <v>0.24738686025408346</v>
      </c>
      <c r="F268" s="377">
        <v>2.2370689655172412E-2</v>
      </c>
      <c r="G268" s="378">
        <v>0</v>
      </c>
      <c r="H268" s="378">
        <v>0</v>
      </c>
      <c r="I268" s="378">
        <v>0</v>
      </c>
      <c r="J268" s="379">
        <v>0.34022286751361153</v>
      </c>
      <c r="K268" s="380">
        <v>0.32028234119782217</v>
      </c>
      <c r="L268" s="381">
        <v>0.26975754990925588</v>
      </c>
      <c r="M268" s="382">
        <v>5.4000000000000001E-4</v>
      </c>
      <c r="N268" s="382">
        <v>7.26E-3</v>
      </c>
      <c r="O268" s="383">
        <v>0</v>
      </c>
      <c r="P268" s="382">
        <v>3.7999999999999997E-4</v>
      </c>
      <c r="Q268" s="382">
        <v>0</v>
      </c>
      <c r="R268" s="384">
        <v>8.1799999999999998E-3</v>
      </c>
      <c r="S268" s="382">
        <v>0</v>
      </c>
      <c r="T268" s="382">
        <v>0</v>
      </c>
      <c r="U268" s="384">
        <v>0</v>
      </c>
      <c r="V268" s="365"/>
      <c r="W268" s="365"/>
      <c r="X268" s="385"/>
      <c r="Y268" s="385"/>
      <c r="Z268" s="9"/>
      <c r="AA268" s="9"/>
      <c r="AB268" s="9"/>
      <c r="AC268" s="9"/>
      <c r="AD268" s="9"/>
    </row>
    <row r="269" spans="2:30">
      <c r="B269" s="303" t="s">
        <v>85</v>
      </c>
      <c r="C269" s="377">
        <v>0.315384337568058</v>
      </c>
      <c r="D269" s="377">
        <v>0.29513297640653352</v>
      </c>
      <c r="E269" s="377">
        <v>0.24556894736842103</v>
      </c>
      <c r="F269" s="377">
        <v>2.2370689655172412E-2</v>
      </c>
      <c r="G269" s="386"/>
      <c r="H269" s="386"/>
      <c r="I269" s="386"/>
      <c r="J269" s="379">
        <v>0.33775502722323042</v>
      </c>
      <c r="K269" s="380">
        <v>0.31750366606170594</v>
      </c>
      <c r="L269" s="381">
        <v>0.26793963702359341</v>
      </c>
      <c r="M269" s="387"/>
      <c r="N269" s="387"/>
      <c r="O269" s="388"/>
      <c r="P269" s="387"/>
      <c r="Q269" s="387"/>
      <c r="R269" s="389"/>
      <c r="S269" s="387"/>
      <c r="T269" s="387"/>
      <c r="U269" s="389"/>
      <c r="V269" s="365"/>
      <c r="W269" s="365"/>
      <c r="X269" s="385"/>
      <c r="Y269" s="385"/>
    </row>
    <row r="270" spans="2:30">
      <c r="B270" s="303" t="s">
        <v>86</v>
      </c>
      <c r="C270" s="377">
        <v>0.2786964065335753</v>
      </c>
      <c r="D270" s="377">
        <v>0.2713870780399274</v>
      </c>
      <c r="E270" s="377">
        <v>0.22423437386569872</v>
      </c>
      <c r="F270" s="377">
        <v>2.2370689655172412E-2</v>
      </c>
      <c r="G270" s="390"/>
      <c r="H270" s="390"/>
      <c r="I270" s="390"/>
      <c r="J270" s="379">
        <v>0.30106709618874772</v>
      </c>
      <c r="K270" s="380">
        <v>0.29375776769509981</v>
      </c>
      <c r="L270" s="381">
        <v>0.24660506352087114</v>
      </c>
      <c r="M270" s="391"/>
      <c r="N270" s="391"/>
      <c r="O270" s="392"/>
      <c r="P270" s="391"/>
      <c r="Q270" s="391"/>
      <c r="R270" s="393"/>
      <c r="S270" s="391"/>
      <c r="T270" s="391"/>
      <c r="U270" s="393"/>
      <c r="V270" s="365"/>
      <c r="W270" s="365"/>
      <c r="X270" s="385"/>
      <c r="Y270" s="385"/>
    </row>
    <row r="271" spans="2:30">
      <c r="B271" s="329" t="s">
        <v>37</v>
      </c>
      <c r="C271" s="394">
        <v>0</v>
      </c>
      <c r="D271" s="394">
        <v>0</v>
      </c>
      <c r="E271" s="394">
        <v>0</v>
      </c>
      <c r="F271" s="394">
        <v>0</v>
      </c>
      <c r="G271" s="395">
        <v>71.692499999999995</v>
      </c>
      <c r="H271" s="394">
        <v>0</v>
      </c>
      <c r="I271" s="394">
        <v>0</v>
      </c>
      <c r="J271" s="396">
        <v>71.692499999999995</v>
      </c>
      <c r="K271" s="397"/>
      <c r="L271" s="398"/>
      <c r="M271" s="399">
        <v>425.12529999999998</v>
      </c>
      <c r="N271" s="400">
        <v>0</v>
      </c>
      <c r="O271" s="401">
        <v>220.90010000000001</v>
      </c>
      <c r="P271" s="400">
        <v>0</v>
      </c>
      <c r="Q271" s="402">
        <v>0</v>
      </c>
      <c r="R271" s="403">
        <v>646.02539999999999</v>
      </c>
      <c r="S271" s="400">
        <v>0</v>
      </c>
      <c r="T271" s="400">
        <v>0</v>
      </c>
      <c r="U271" s="403">
        <v>0</v>
      </c>
      <c r="V271" s="365"/>
      <c r="W271" s="365"/>
      <c r="X271" s="385"/>
      <c r="Y271" s="385"/>
    </row>
    <row r="272" spans="2:30">
      <c r="B272" s="329" t="s">
        <v>38</v>
      </c>
      <c r="C272" s="394">
        <v>0</v>
      </c>
      <c r="D272" s="394">
        <v>0</v>
      </c>
      <c r="E272" s="394">
        <v>0</v>
      </c>
      <c r="F272" s="394">
        <v>0</v>
      </c>
      <c r="G272" s="394">
        <v>0</v>
      </c>
      <c r="H272" s="394">
        <v>0</v>
      </c>
      <c r="I272" s="394">
        <v>0</v>
      </c>
      <c r="J272" s="404">
        <v>0</v>
      </c>
      <c r="K272" s="405"/>
      <c r="L272" s="406"/>
      <c r="M272" s="399">
        <v>31.364099999999997</v>
      </c>
      <c r="N272" s="400">
        <v>0</v>
      </c>
      <c r="O272" s="400">
        <v>0</v>
      </c>
      <c r="P272" s="400">
        <v>0</v>
      </c>
      <c r="Q272" s="400">
        <v>0</v>
      </c>
      <c r="R272" s="403">
        <v>31.364099999999997</v>
      </c>
      <c r="S272" s="400">
        <v>0</v>
      </c>
      <c r="T272" s="400">
        <v>0</v>
      </c>
      <c r="U272" s="407">
        <v>0</v>
      </c>
      <c r="V272" s="20"/>
      <c r="W272" s="20"/>
      <c r="X272" s="385"/>
      <c r="Y272" s="385"/>
    </row>
    <row r="273" spans="2:25">
      <c r="B273" s="343" t="s">
        <v>39</v>
      </c>
      <c r="C273" s="62"/>
      <c r="D273" s="62"/>
      <c r="E273" s="62"/>
      <c r="F273" s="62"/>
      <c r="G273" s="62"/>
      <c r="H273" s="62"/>
      <c r="I273" s="62"/>
      <c r="J273" s="408" t="s">
        <v>60</v>
      </c>
      <c r="K273" s="408"/>
      <c r="L273" s="408"/>
      <c r="M273" s="408"/>
      <c r="N273" s="408"/>
      <c r="O273" s="408"/>
      <c r="P273" s="408"/>
      <c r="Q273" s="408"/>
      <c r="R273" s="408"/>
      <c r="S273" s="408"/>
      <c r="T273" s="408"/>
      <c r="U273" s="409"/>
      <c r="V273" s="20"/>
      <c r="W273" s="20"/>
      <c r="X273" s="20"/>
      <c r="Y273" s="20"/>
    </row>
    <row r="274" spans="2:25">
      <c r="B274" s="99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2:25" ht="15.75">
      <c r="B275" s="30" t="s">
        <v>101</v>
      </c>
      <c r="C275" s="31"/>
      <c r="D275" s="31"/>
      <c r="E275" s="31"/>
      <c r="F275" s="31"/>
      <c r="G275" s="31"/>
      <c r="H275" s="31"/>
      <c r="I275" s="31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2:25" ht="15.75">
      <c r="B276" s="30"/>
      <c r="C276" s="31"/>
      <c r="D276" s="31"/>
      <c r="E276" s="31"/>
      <c r="F276" s="31"/>
      <c r="G276" s="31"/>
      <c r="H276" s="31"/>
      <c r="I276" s="31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2:25" ht="15.75">
      <c r="B277" s="30"/>
      <c r="C277" s="31"/>
      <c r="D277" s="31"/>
      <c r="E277" s="31"/>
      <c r="F277" s="31"/>
      <c r="G277" s="31"/>
      <c r="H277" s="31"/>
      <c r="I277" s="31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2:25">
      <c r="B278" s="32" t="s">
        <v>78</v>
      </c>
      <c r="C278" s="222" t="s">
        <v>13</v>
      </c>
      <c r="D278" s="223"/>
      <c r="E278" s="224"/>
      <c r="F278" s="157" t="s">
        <v>14</v>
      </c>
      <c r="G278" s="158" t="s">
        <v>15</v>
      </c>
      <c r="H278" s="366" t="s">
        <v>16</v>
      </c>
      <c r="I278" s="158" t="s">
        <v>17</v>
      </c>
      <c r="J278" s="367" t="s">
        <v>18</v>
      </c>
      <c r="K278" s="368"/>
      <c r="L278" s="369"/>
      <c r="M278" s="228" t="s">
        <v>50</v>
      </c>
      <c r="N278" s="228" t="s">
        <v>51</v>
      </c>
      <c r="O278" s="228" t="s">
        <v>52</v>
      </c>
      <c r="P278" s="210" t="s">
        <v>22</v>
      </c>
      <c r="Q278" s="210" t="s">
        <v>23</v>
      </c>
      <c r="R278" s="370" t="s">
        <v>24</v>
      </c>
      <c r="S278" s="214" t="s">
        <v>53</v>
      </c>
      <c r="T278" s="214" t="s">
        <v>26</v>
      </c>
      <c r="U278" s="370" t="s">
        <v>54</v>
      </c>
      <c r="V278" s="365"/>
      <c r="W278" s="365"/>
      <c r="X278" s="365"/>
      <c r="Y278" s="365"/>
    </row>
    <row r="279" spans="2:25">
      <c r="B279" s="299" t="s">
        <v>35</v>
      </c>
      <c r="C279" s="135" t="s">
        <v>33</v>
      </c>
      <c r="D279" s="371" t="s">
        <v>55</v>
      </c>
      <c r="E279" s="135" t="s">
        <v>56</v>
      </c>
      <c r="F279" s="372"/>
      <c r="G279" s="299"/>
      <c r="H279" s="372"/>
      <c r="I279" s="299"/>
      <c r="J279" s="373" t="s">
        <v>33</v>
      </c>
      <c r="K279" s="374" t="s">
        <v>55</v>
      </c>
      <c r="L279" s="375" t="s">
        <v>56</v>
      </c>
      <c r="M279" s="229"/>
      <c r="N279" s="229"/>
      <c r="O279" s="229"/>
      <c r="P279" s="211"/>
      <c r="Q279" s="211"/>
      <c r="R279" s="376"/>
      <c r="S279" s="215"/>
      <c r="T279" s="215"/>
      <c r="U279" s="376"/>
      <c r="V279" s="365"/>
      <c r="W279" s="365"/>
      <c r="X279" s="365"/>
      <c r="Y279" s="365"/>
    </row>
    <row r="280" spans="2:25">
      <c r="B280" s="410" t="s">
        <v>84</v>
      </c>
      <c r="C280" s="377">
        <v>0.31785217785843911</v>
      </c>
      <c r="D280" s="411">
        <v>0.29791165154264976</v>
      </c>
      <c r="E280" s="377">
        <v>0.24738686025408346</v>
      </c>
      <c r="F280" s="411">
        <v>2.2370689655172412E-2</v>
      </c>
      <c r="G280" s="378">
        <v>0</v>
      </c>
      <c r="H280" s="378">
        <v>0</v>
      </c>
      <c r="I280" s="378">
        <v>0</v>
      </c>
      <c r="J280" s="379">
        <v>0.34022286751361153</v>
      </c>
      <c r="K280" s="380">
        <v>0.32028234119782217</v>
      </c>
      <c r="L280" s="381">
        <v>0.26975754990925588</v>
      </c>
      <c r="M280" s="382">
        <v>4.8000000000000001E-4</v>
      </c>
      <c r="N280" s="382">
        <v>7.26E-3</v>
      </c>
      <c r="O280" s="383">
        <v>0</v>
      </c>
      <c r="P280" s="382">
        <v>3.7999999999999997E-4</v>
      </c>
      <c r="Q280" s="382">
        <v>0</v>
      </c>
      <c r="R280" s="384">
        <v>8.1200000000000005E-3</v>
      </c>
      <c r="S280" s="382">
        <v>0</v>
      </c>
      <c r="T280" s="382">
        <v>0</v>
      </c>
      <c r="U280" s="384">
        <v>0</v>
      </c>
      <c r="V280" s="365"/>
      <c r="W280" s="365"/>
      <c r="X280" s="385"/>
      <c r="Y280" s="385"/>
    </row>
    <row r="281" spans="2:25">
      <c r="B281" s="410" t="s">
        <v>85</v>
      </c>
      <c r="C281" s="377">
        <v>0.315384337568058</v>
      </c>
      <c r="D281" s="411">
        <v>0.29513297640653352</v>
      </c>
      <c r="E281" s="377">
        <v>0.24556894736842103</v>
      </c>
      <c r="F281" s="411">
        <v>2.2370689655172412E-2</v>
      </c>
      <c r="G281" s="386">
        <v>0</v>
      </c>
      <c r="H281" s="386">
        <v>0</v>
      </c>
      <c r="I281" s="386">
        <v>0</v>
      </c>
      <c r="J281" s="379">
        <v>0.33775502722323042</v>
      </c>
      <c r="K281" s="380">
        <v>0.31750366606170594</v>
      </c>
      <c r="L281" s="381">
        <v>0.26793963702359341</v>
      </c>
      <c r="M281" s="387"/>
      <c r="N281" s="387"/>
      <c r="O281" s="388"/>
      <c r="P281" s="387"/>
      <c r="Q281" s="387"/>
      <c r="R281" s="389"/>
      <c r="S281" s="387"/>
      <c r="T281" s="387"/>
      <c r="U281" s="389"/>
      <c r="V281" s="365"/>
      <c r="W281" s="365"/>
      <c r="X281" s="385"/>
      <c r="Y281" s="385"/>
    </row>
    <row r="282" spans="2:25">
      <c r="B282" s="410" t="s">
        <v>86</v>
      </c>
      <c r="C282" s="377">
        <v>0.2786964065335753</v>
      </c>
      <c r="D282" s="411">
        <v>0.2713870780399274</v>
      </c>
      <c r="E282" s="377">
        <v>0.22423437386569872</v>
      </c>
      <c r="F282" s="411">
        <v>2.2370689655172412E-2</v>
      </c>
      <c r="G282" s="390">
        <v>0</v>
      </c>
      <c r="H282" s="390">
        <v>0</v>
      </c>
      <c r="I282" s="390">
        <v>0</v>
      </c>
      <c r="J282" s="379">
        <v>0.30106709618874772</v>
      </c>
      <c r="K282" s="380">
        <v>0.29375776769509981</v>
      </c>
      <c r="L282" s="381">
        <v>0.24660506352087114</v>
      </c>
      <c r="M282" s="391"/>
      <c r="N282" s="391"/>
      <c r="O282" s="392"/>
      <c r="P282" s="391"/>
      <c r="Q282" s="391"/>
      <c r="R282" s="393"/>
      <c r="S282" s="391"/>
      <c r="T282" s="391"/>
      <c r="U282" s="393"/>
      <c r="V282" s="365"/>
      <c r="W282" s="365"/>
      <c r="X282" s="385"/>
      <c r="Y282" s="385"/>
    </row>
    <row r="283" spans="2:25">
      <c r="B283" s="329" t="s">
        <v>37</v>
      </c>
      <c r="C283" s="394">
        <v>0</v>
      </c>
      <c r="D283" s="394">
        <v>0</v>
      </c>
      <c r="E283" s="394">
        <v>0</v>
      </c>
      <c r="F283" s="394">
        <v>0</v>
      </c>
      <c r="G283" s="395">
        <v>71.692499999999995</v>
      </c>
      <c r="H283" s="394">
        <v>0</v>
      </c>
      <c r="I283" s="394">
        <v>0</v>
      </c>
      <c r="J283" s="396">
        <v>71.692499999999995</v>
      </c>
      <c r="K283" s="397"/>
      <c r="L283" s="398"/>
      <c r="M283" s="399">
        <v>382.61269999999996</v>
      </c>
      <c r="N283" s="400">
        <v>0</v>
      </c>
      <c r="O283" s="401">
        <v>220.90010000000001</v>
      </c>
      <c r="P283" s="400">
        <v>0</v>
      </c>
      <c r="Q283" s="402">
        <v>0</v>
      </c>
      <c r="R283" s="403">
        <v>603.51279999999997</v>
      </c>
      <c r="S283" s="400">
        <v>0</v>
      </c>
      <c r="T283" s="400">
        <v>0</v>
      </c>
      <c r="U283" s="403">
        <v>0</v>
      </c>
      <c r="V283" s="365"/>
      <c r="W283" s="365"/>
      <c r="X283" s="385"/>
      <c r="Y283" s="385"/>
    </row>
    <row r="284" spans="2:25">
      <c r="B284" s="329" t="s">
        <v>38</v>
      </c>
      <c r="C284" s="394">
        <v>0</v>
      </c>
      <c r="D284" s="394">
        <v>0</v>
      </c>
      <c r="E284" s="394">
        <v>0</v>
      </c>
      <c r="F284" s="394">
        <v>0</v>
      </c>
      <c r="G284" s="394">
        <v>0</v>
      </c>
      <c r="H284" s="394">
        <v>0</v>
      </c>
      <c r="I284" s="394">
        <v>0</v>
      </c>
      <c r="J284" s="404">
        <v>0</v>
      </c>
      <c r="K284" s="405"/>
      <c r="L284" s="406"/>
      <c r="M284" s="399">
        <v>28.163600000000002</v>
      </c>
      <c r="N284" s="400">
        <v>0</v>
      </c>
      <c r="O284" s="400">
        <v>0</v>
      </c>
      <c r="P284" s="400">
        <v>0</v>
      </c>
      <c r="Q284" s="400">
        <v>0</v>
      </c>
      <c r="R284" s="403">
        <v>28.163600000000002</v>
      </c>
      <c r="S284" s="400">
        <v>0</v>
      </c>
      <c r="T284" s="400">
        <v>0</v>
      </c>
      <c r="U284" s="407">
        <v>0</v>
      </c>
      <c r="V284" s="20"/>
      <c r="W284" s="20"/>
      <c r="X284" s="385"/>
      <c r="Y284" s="385"/>
    </row>
    <row r="285" spans="2:25">
      <c r="B285" s="343" t="s">
        <v>39</v>
      </c>
      <c r="C285" s="62"/>
      <c r="D285" s="62"/>
      <c r="E285" s="62"/>
      <c r="F285" s="62"/>
      <c r="G285" s="62"/>
      <c r="H285" s="62"/>
      <c r="I285" s="62"/>
      <c r="J285" s="408" t="s">
        <v>60</v>
      </c>
      <c r="K285" s="408"/>
      <c r="L285" s="408"/>
      <c r="M285" s="408"/>
      <c r="N285" s="408"/>
      <c r="O285" s="408"/>
      <c r="P285" s="408"/>
      <c r="Q285" s="408"/>
      <c r="R285" s="408"/>
      <c r="S285" s="408"/>
      <c r="T285" s="408"/>
      <c r="U285" s="409"/>
      <c r="V285" s="20"/>
      <c r="W285" s="20"/>
      <c r="X285" s="20"/>
      <c r="Y285" s="20"/>
    </row>
    <row r="286" spans="2:25" ht="15.75">
      <c r="B286" s="30"/>
      <c r="C286" s="31"/>
      <c r="D286" s="31"/>
      <c r="E286" s="31"/>
      <c r="F286" s="31"/>
      <c r="G286" s="31"/>
      <c r="H286" s="31"/>
      <c r="I286" s="31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2:25" ht="15.75">
      <c r="B287" s="30"/>
      <c r="C287" s="31"/>
      <c r="D287" s="31"/>
      <c r="E287" s="31"/>
      <c r="F287" s="31"/>
      <c r="G287" s="31"/>
      <c r="H287" s="31"/>
      <c r="I287" s="31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2:25" ht="15.75">
      <c r="B288" s="30" t="s">
        <v>102</v>
      </c>
      <c r="C288" s="31"/>
      <c r="D288" s="31"/>
      <c r="E288" s="31"/>
      <c r="F288" s="31"/>
      <c r="G288" s="31"/>
      <c r="H288" s="31"/>
      <c r="I288" s="31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2:25" ht="15.75">
      <c r="B289" s="30"/>
      <c r="C289" s="31"/>
      <c r="D289" s="31"/>
      <c r="E289" s="31"/>
      <c r="F289" s="31"/>
      <c r="G289" s="31"/>
      <c r="H289" s="31"/>
      <c r="I289" s="31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2:25" ht="15.75">
      <c r="B290" s="30"/>
      <c r="C290" s="31"/>
      <c r="D290" s="31"/>
      <c r="E290" s="31"/>
      <c r="F290" s="31"/>
      <c r="G290" s="31"/>
      <c r="H290" s="31"/>
      <c r="I290" s="31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2:25">
      <c r="B291" s="32" t="s">
        <v>78</v>
      </c>
      <c r="C291" s="222" t="s">
        <v>13</v>
      </c>
      <c r="D291" s="223"/>
      <c r="E291" s="224"/>
      <c r="F291" s="157" t="s">
        <v>14</v>
      </c>
      <c r="G291" s="158" t="s">
        <v>15</v>
      </c>
      <c r="H291" s="366" t="s">
        <v>16</v>
      </c>
      <c r="I291" s="158" t="s">
        <v>17</v>
      </c>
      <c r="J291" s="367" t="s">
        <v>18</v>
      </c>
      <c r="K291" s="368"/>
      <c r="L291" s="369"/>
      <c r="M291" s="228" t="s">
        <v>50</v>
      </c>
      <c r="N291" s="228" t="s">
        <v>51</v>
      </c>
      <c r="O291" s="228" t="s">
        <v>52</v>
      </c>
      <c r="P291" s="210" t="s">
        <v>22</v>
      </c>
      <c r="Q291" s="210" t="s">
        <v>23</v>
      </c>
      <c r="R291" s="370" t="s">
        <v>24</v>
      </c>
      <c r="S291" s="214" t="s">
        <v>53</v>
      </c>
      <c r="T291" s="214" t="s">
        <v>26</v>
      </c>
      <c r="U291" s="370" t="s">
        <v>54</v>
      </c>
      <c r="V291" s="365"/>
      <c r="W291" s="365"/>
      <c r="X291" s="365"/>
      <c r="Y291" s="365"/>
    </row>
    <row r="292" spans="2:25">
      <c r="B292" s="299" t="s">
        <v>35</v>
      </c>
      <c r="C292" s="135" t="s">
        <v>33</v>
      </c>
      <c r="D292" s="371" t="s">
        <v>55</v>
      </c>
      <c r="E292" s="135" t="s">
        <v>56</v>
      </c>
      <c r="F292" s="372"/>
      <c r="G292" s="299"/>
      <c r="H292" s="372"/>
      <c r="I292" s="299"/>
      <c r="J292" s="373" t="s">
        <v>33</v>
      </c>
      <c r="K292" s="374" t="s">
        <v>55</v>
      </c>
      <c r="L292" s="375" t="s">
        <v>56</v>
      </c>
      <c r="M292" s="229"/>
      <c r="N292" s="229"/>
      <c r="O292" s="229"/>
      <c r="P292" s="211"/>
      <c r="Q292" s="211"/>
      <c r="R292" s="376"/>
      <c r="S292" s="215"/>
      <c r="T292" s="215"/>
      <c r="U292" s="376"/>
      <c r="V292" s="365"/>
      <c r="W292" s="365"/>
      <c r="X292" s="365"/>
      <c r="Y292" s="365"/>
    </row>
    <row r="293" spans="2:25">
      <c r="B293" s="410" t="s">
        <v>84</v>
      </c>
      <c r="C293" s="377">
        <v>0.31785217785843911</v>
      </c>
      <c r="D293" s="411">
        <v>0.29791165154264976</v>
      </c>
      <c r="E293" s="377">
        <v>0.24738686025408346</v>
      </c>
      <c r="F293" s="411">
        <v>2.2370689655172412E-2</v>
      </c>
      <c r="G293" s="378">
        <v>0</v>
      </c>
      <c r="H293" s="378">
        <v>0</v>
      </c>
      <c r="I293" s="378">
        <v>0</v>
      </c>
      <c r="J293" s="379">
        <v>0.34022286751361153</v>
      </c>
      <c r="K293" s="380">
        <v>0.32028234119782217</v>
      </c>
      <c r="L293" s="381">
        <v>0.26975754990925588</v>
      </c>
      <c r="M293" s="382">
        <v>4.2999999999999999E-4</v>
      </c>
      <c r="N293" s="382">
        <v>7.26E-3</v>
      </c>
      <c r="O293" s="383">
        <v>0</v>
      </c>
      <c r="P293" s="382">
        <v>3.7999999999999997E-4</v>
      </c>
      <c r="Q293" s="382">
        <v>0</v>
      </c>
      <c r="R293" s="384">
        <v>8.069999999999999E-3</v>
      </c>
      <c r="S293" s="382">
        <v>0</v>
      </c>
      <c r="T293" s="382">
        <v>0</v>
      </c>
      <c r="U293" s="384">
        <v>0</v>
      </c>
      <c r="V293" s="365"/>
      <c r="W293" s="365"/>
      <c r="X293" s="385"/>
      <c r="Y293" s="385"/>
    </row>
    <row r="294" spans="2:25">
      <c r="B294" s="410" t="s">
        <v>85</v>
      </c>
      <c r="C294" s="377">
        <v>0.315384337568058</v>
      </c>
      <c r="D294" s="411">
        <v>0.29513297640653352</v>
      </c>
      <c r="E294" s="377">
        <v>0.24556894736842103</v>
      </c>
      <c r="F294" s="411">
        <v>2.2370689655172412E-2</v>
      </c>
      <c r="G294" s="386">
        <v>0</v>
      </c>
      <c r="H294" s="386">
        <v>0</v>
      </c>
      <c r="I294" s="386">
        <v>0</v>
      </c>
      <c r="J294" s="379">
        <v>0.33775502722323042</v>
      </c>
      <c r="K294" s="380">
        <v>0.31750366606170594</v>
      </c>
      <c r="L294" s="381">
        <v>0.26793963702359341</v>
      </c>
      <c r="M294" s="387"/>
      <c r="N294" s="387"/>
      <c r="O294" s="388"/>
      <c r="P294" s="387"/>
      <c r="Q294" s="387"/>
      <c r="R294" s="389"/>
      <c r="S294" s="387"/>
      <c r="T294" s="387"/>
      <c r="U294" s="389"/>
      <c r="V294" s="365"/>
      <c r="W294" s="365"/>
      <c r="X294" s="385"/>
      <c r="Y294" s="385"/>
    </row>
    <row r="295" spans="2:25">
      <c r="B295" s="410" t="s">
        <v>86</v>
      </c>
      <c r="C295" s="377">
        <v>0.2786964065335753</v>
      </c>
      <c r="D295" s="411">
        <v>0.2713870780399274</v>
      </c>
      <c r="E295" s="377">
        <v>0.22423437386569872</v>
      </c>
      <c r="F295" s="411">
        <v>2.2370689655172412E-2</v>
      </c>
      <c r="G295" s="390">
        <v>71.692499999999995</v>
      </c>
      <c r="H295" s="390">
        <v>0</v>
      </c>
      <c r="I295" s="390">
        <v>0</v>
      </c>
      <c r="J295" s="379">
        <v>0.30106709618874772</v>
      </c>
      <c r="K295" s="380">
        <v>0.29375776769509981</v>
      </c>
      <c r="L295" s="381">
        <v>0.24660506352087114</v>
      </c>
      <c r="M295" s="391"/>
      <c r="N295" s="391"/>
      <c r="O295" s="392"/>
      <c r="P295" s="391"/>
      <c r="Q295" s="391"/>
      <c r="R295" s="393"/>
      <c r="S295" s="391"/>
      <c r="T295" s="391"/>
      <c r="U295" s="393"/>
      <c r="V295" s="365"/>
      <c r="W295" s="365"/>
      <c r="X295" s="385"/>
      <c r="Y295" s="385"/>
    </row>
    <row r="296" spans="2:25">
      <c r="B296" s="329" t="s">
        <v>37</v>
      </c>
      <c r="C296" s="394">
        <v>0</v>
      </c>
      <c r="D296" s="394">
        <v>0</v>
      </c>
      <c r="E296" s="394">
        <v>0</v>
      </c>
      <c r="F296" s="394">
        <v>0</v>
      </c>
      <c r="G296" s="395">
        <v>71.692499999999995</v>
      </c>
      <c r="H296" s="394">
        <v>0</v>
      </c>
      <c r="I296" s="394">
        <v>0</v>
      </c>
      <c r="J296" s="396">
        <v>71.692499999999995</v>
      </c>
      <c r="K296" s="397"/>
      <c r="L296" s="398"/>
      <c r="M296" s="399">
        <v>369.67419999999998</v>
      </c>
      <c r="N296" s="400">
        <v>0</v>
      </c>
      <c r="O296" s="401">
        <v>220.90010000000001</v>
      </c>
      <c r="P296" s="400">
        <v>0</v>
      </c>
      <c r="Q296" s="402">
        <v>0</v>
      </c>
      <c r="R296" s="403">
        <v>590.57429999999999</v>
      </c>
      <c r="S296" s="400">
        <v>0</v>
      </c>
      <c r="T296" s="400">
        <v>0</v>
      </c>
      <c r="U296" s="403">
        <v>0</v>
      </c>
      <c r="V296" s="365"/>
      <c r="W296" s="365"/>
      <c r="X296" s="385"/>
      <c r="Y296" s="385"/>
    </row>
    <row r="297" spans="2:25">
      <c r="B297" s="329" t="s">
        <v>38</v>
      </c>
      <c r="C297" s="394">
        <v>0</v>
      </c>
      <c r="D297" s="394">
        <v>0</v>
      </c>
      <c r="E297" s="394">
        <v>0</v>
      </c>
      <c r="F297" s="394">
        <v>0</v>
      </c>
      <c r="G297" s="394">
        <v>0</v>
      </c>
      <c r="H297" s="394">
        <v>0</v>
      </c>
      <c r="I297" s="394">
        <v>0</v>
      </c>
      <c r="J297" s="404">
        <v>0</v>
      </c>
      <c r="K297" s="405"/>
      <c r="L297" s="406"/>
      <c r="M297" s="399">
        <v>24.707199999999997</v>
      </c>
      <c r="N297" s="400">
        <v>0</v>
      </c>
      <c r="O297" s="400">
        <v>0</v>
      </c>
      <c r="P297" s="400">
        <v>0</v>
      </c>
      <c r="Q297" s="400">
        <v>0</v>
      </c>
      <c r="R297" s="403">
        <v>24.707199999999997</v>
      </c>
      <c r="S297" s="400">
        <v>0</v>
      </c>
      <c r="T297" s="400">
        <v>0</v>
      </c>
      <c r="U297" s="407">
        <v>0</v>
      </c>
      <c r="V297" s="20"/>
      <c r="W297" s="20"/>
      <c r="X297" s="385"/>
      <c r="Y297" s="385"/>
    </row>
    <row r="298" spans="2:25">
      <c r="B298" s="343" t="s">
        <v>39</v>
      </c>
      <c r="C298" s="62"/>
      <c r="D298" s="62"/>
      <c r="E298" s="62"/>
      <c r="F298" s="62"/>
      <c r="G298" s="62"/>
      <c r="H298" s="62"/>
      <c r="I298" s="62"/>
      <c r="J298" s="408" t="s">
        <v>60</v>
      </c>
      <c r="K298" s="408"/>
      <c r="L298" s="408"/>
      <c r="M298" s="408"/>
      <c r="N298" s="408"/>
      <c r="O298" s="408"/>
      <c r="P298" s="408"/>
      <c r="Q298" s="408"/>
      <c r="R298" s="408"/>
      <c r="S298" s="408"/>
      <c r="T298" s="408"/>
      <c r="U298" s="409"/>
      <c r="V298" s="20"/>
      <c r="W298" s="20"/>
      <c r="X298" s="20"/>
      <c r="Y298" s="20"/>
    </row>
    <row r="299" spans="2:25" ht="13.5">
      <c r="B299" s="294" t="s">
        <v>89</v>
      </c>
      <c r="C299" s="294"/>
      <c r="D299" s="294"/>
      <c r="E299" s="294"/>
      <c r="F299" s="294"/>
      <c r="G299" s="294"/>
      <c r="H299" s="294"/>
      <c r="I299" s="294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2:2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2:25">
      <c r="B301" s="20" t="s">
        <v>103</v>
      </c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2:25">
      <c r="B302" s="20" t="s">
        <v>104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2:25">
      <c r="B303" s="20" t="s">
        <v>105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2:2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2:2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2:2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2:2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2:2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2:2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2:2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2:2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2:2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2:2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2:2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2:2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2:2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2:2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2:2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2:2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2:2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2:2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2:2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2:2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2:2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2:2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2:2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2:2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2:2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2:2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2:2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2:2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2:2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2:2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2:2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2:2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2:2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2:2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2:2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2:2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2:2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2:2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2:2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2:2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2:2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2:2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2:2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2:2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2:2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2:2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2:2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2:2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2:2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2:2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2:2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2:2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2:2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2:2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2:2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2:2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2:2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2:2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2:2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2:2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2:2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2:2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2:2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2:2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2:2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2:2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2:2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2:2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2:2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2:2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2:2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2:2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2:2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2:2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2:2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2:2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2:2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2:2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2: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2: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2:2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2:2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2:2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2: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2: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2:2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2:2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2:2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2:2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2:2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2:2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2:2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2:2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2:2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2:2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2:2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2:2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2:2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2:2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2:2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2:2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2:2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2:2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2:2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2:2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2:2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2:2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2:2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2:2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2:2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2:2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2:2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2:2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2:2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2:2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2:2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2:2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2:2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2:2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2:2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2:2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2:2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2:2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2:2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2:2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2:2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2:2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2:2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2:2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2:2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2:2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2:2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2:2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2:2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2:2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2:2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2:2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2:2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2:2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2:2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2:2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2:2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2:2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2:2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2:2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2:2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2:2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2:2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2:2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2:2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2:2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2:2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2:2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2:2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2:2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2:2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</sheetData>
  <mergeCells count="456">
    <mergeCell ref="S293:S295"/>
    <mergeCell ref="T293:T295"/>
    <mergeCell ref="U293:U295"/>
    <mergeCell ref="J296:L296"/>
    <mergeCell ref="J297:L297"/>
    <mergeCell ref="J298:U298"/>
    <mergeCell ref="G293:G295"/>
    <mergeCell ref="H293:H295"/>
    <mergeCell ref="I293:I295"/>
    <mergeCell ref="M293:M295"/>
    <mergeCell ref="N293:N295"/>
    <mergeCell ref="O293:O295"/>
    <mergeCell ref="P293:P295"/>
    <mergeCell ref="Q293:Q295"/>
    <mergeCell ref="R293:R295"/>
    <mergeCell ref="S280:S282"/>
    <mergeCell ref="T280:T282"/>
    <mergeCell ref="U280:U282"/>
    <mergeCell ref="J283:L283"/>
    <mergeCell ref="J284:L284"/>
    <mergeCell ref="J285:U285"/>
    <mergeCell ref="C291:E291"/>
    <mergeCell ref="J291:L291"/>
    <mergeCell ref="M291:M292"/>
    <mergeCell ref="N291:N292"/>
    <mergeCell ref="O291:O292"/>
    <mergeCell ref="P291:P292"/>
    <mergeCell ref="Q291:Q292"/>
    <mergeCell ref="R291:R292"/>
    <mergeCell ref="S291:S292"/>
    <mergeCell ref="T291:T292"/>
    <mergeCell ref="U291:U292"/>
    <mergeCell ref="G280:G282"/>
    <mergeCell ref="H280:H282"/>
    <mergeCell ref="I280:I282"/>
    <mergeCell ref="M280:M282"/>
    <mergeCell ref="N280:N282"/>
    <mergeCell ref="O280:O282"/>
    <mergeCell ref="P280:P282"/>
    <mergeCell ref="Q280:Q282"/>
    <mergeCell ref="R280:R282"/>
    <mergeCell ref="S268:S270"/>
    <mergeCell ref="T268:T270"/>
    <mergeCell ref="U268:U270"/>
    <mergeCell ref="J271:L271"/>
    <mergeCell ref="J272:L272"/>
    <mergeCell ref="J273:U273"/>
    <mergeCell ref="C278:E278"/>
    <mergeCell ref="J278:L278"/>
    <mergeCell ref="M278:M279"/>
    <mergeCell ref="N278:N279"/>
    <mergeCell ref="O278:O279"/>
    <mergeCell ref="P278:P279"/>
    <mergeCell ref="Q278:Q279"/>
    <mergeCell ref="R278:R279"/>
    <mergeCell ref="S278:S279"/>
    <mergeCell ref="T278:T279"/>
    <mergeCell ref="U278:U279"/>
    <mergeCell ref="G268:G270"/>
    <mergeCell ref="H268:H270"/>
    <mergeCell ref="I268:I270"/>
    <mergeCell ref="M268:M270"/>
    <mergeCell ref="N268:N270"/>
    <mergeCell ref="O268:O270"/>
    <mergeCell ref="P268:P270"/>
    <mergeCell ref="Q268:Q270"/>
    <mergeCell ref="R268:R270"/>
    <mergeCell ref="T228:T230"/>
    <mergeCell ref="U228:U230"/>
    <mergeCell ref="J231:L231"/>
    <mergeCell ref="J232:L232"/>
    <mergeCell ref="J233:U233"/>
    <mergeCell ref="B254:U254"/>
    <mergeCell ref="C266:E266"/>
    <mergeCell ref="J266:L266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J220:L220"/>
    <mergeCell ref="J221:L221"/>
    <mergeCell ref="J222:U222"/>
    <mergeCell ref="C226:E226"/>
    <mergeCell ref="J226:L226"/>
    <mergeCell ref="M226:M227"/>
    <mergeCell ref="N226:N227"/>
    <mergeCell ref="O226:O227"/>
    <mergeCell ref="P226:P227"/>
    <mergeCell ref="Q226:Q227"/>
    <mergeCell ref="R226:R227"/>
    <mergeCell ref="S226:S227"/>
    <mergeCell ref="T226:T227"/>
    <mergeCell ref="U226:U227"/>
    <mergeCell ref="G227:G230"/>
    <mergeCell ref="H228:H230"/>
    <mergeCell ref="I228:I230"/>
    <mergeCell ref="M228:M230"/>
    <mergeCell ref="N228:N230"/>
    <mergeCell ref="O228:O230"/>
    <mergeCell ref="P228:P230"/>
    <mergeCell ref="Q228:Q230"/>
    <mergeCell ref="R228:R230"/>
    <mergeCell ref="S228:S230"/>
    <mergeCell ref="T215:T216"/>
    <mergeCell ref="U215:U216"/>
    <mergeCell ref="G216:G219"/>
    <mergeCell ref="H217:H219"/>
    <mergeCell ref="I217:I219"/>
    <mergeCell ref="M217:M219"/>
    <mergeCell ref="N217:N219"/>
    <mergeCell ref="O217:O219"/>
    <mergeCell ref="P217:P219"/>
    <mergeCell ref="Q217:Q219"/>
    <mergeCell ref="R217:R219"/>
    <mergeCell ref="S217:S219"/>
    <mergeCell ref="T217:T219"/>
    <mergeCell ref="U217:U219"/>
    <mergeCell ref="C215:E215"/>
    <mergeCell ref="J215:L215"/>
    <mergeCell ref="M215:M216"/>
    <mergeCell ref="N215:N216"/>
    <mergeCell ref="O215:O216"/>
    <mergeCell ref="P215:P216"/>
    <mergeCell ref="Q215:Q216"/>
    <mergeCell ref="R215:R216"/>
    <mergeCell ref="S215:S216"/>
    <mergeCell ref="P207:P209"/>
    <mergeCell ref="Q207:Q209"/>
    <mergeCell ref="R207:R209"/>
    <mergeCell ref="S207:S209"/>
    <mergeCell ref="T207:T209"/>
    <mergeCell ref="U207:U209"/>
    <mergeCell ref="J210:L210"/>
    <mergeCell ref="J211:L211"/>
    <mergeCell ref="J212:U212"/>
    <mergeCell ref="R197:R199"/>
    <mergeCell ref="S197:S199"/>
    <mergeCell ref="T197:T199"/>
    <mergeCell ref="U197:U199"/>
    <mergeCell ref="J200:L200"/>
    <mergeCell ref="J201:L201"/>
    <mergeCell ref="J202:U202"/>
    <mergeCell ref="C205:E205"/>
    <mergeCell ref="J205:L205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G206:G209"/>
    <mergeCell ref="H207:H209"/>
    <mergeCell ref="I207:I209"/>
    <mergeCell ref="M207:M209"/>
    <mergeCell ref="N207:N209"/>
    <mergeCell ref="O207:O209"/>
    <mergeCell ref="T187:T189"/>
    <mergeCell ref="U187:U189"/>
    <mergeCell ref="J190:L190"/>
    <mergeCell ref="J191:L191"/>
    <mergeCell ref="J192:U192"/>
    <mergeCell ref="C195:E195"/>
    <mergeCell ref="J195:L195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G196:G199"/>
    <mergeCell ref="H197:H199"/>
    <mergeCell ref="I197:I199"/>
    <mergeCell ref="M197:M199"/>
    <mergeCell ref="N197:N199"/>
    <mergeCell ref="O197:O199"/>
    <mergeCell ref="P197:P199"/>
    <mergeCell ref="Q197:Q199"/>
    <mergeCell ref="J180:L180"/>
    <mergeCell ref="J181:L181"/>
    <mergeCell ref="J182:U182"/>
    <mergeCell ref="C185:E185"/>
    <mergeCell ref="J185:L185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G186:G189"/>
    <mergeCell ref="H187:H189"/>
    <mergeCell ref="I187:I189"/>
    <mergeCell ref="M187:M189"/>
    <mergeCell ref="N187:N189"/>
    <mergeCell ref="O187:O189"/>
    <mergeCell ref="P187:P189"/>
    <mergeCell ref="Q187:Q189"/>
    <mergeCell ref="R187:R189"/>
    <mergeCell ref="S187:S189"/>
    <mergeCell ref="B162:U162"/>
    <mergeCell ref="C175:E175"/>
    <mergeCell ref="J175:L175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G176:G179"/>
    <mergeCell ref="H177:H179"/>
    <mergeCell ref="I177:I179"/>
    <mergeCell ref="M177:M179"/>
    <mergeCell ref="N177:N179"/>
    <mergeCell ref="O177:O179"/>
    <mergeCell ref="P177:P179"/>
    <mergeCell ref="Q177:Q179"/>
    <mergeCell ref="R177:R179"/>
    <mergeCell ref="S177:S179"/>
    <mergeCell ref="T177:T179"/>
    <mergeCell ref="U177:U179"/>
    <mergeCell ref="B7:U7"/>
    <mergeCell ref="B16:B17"/>
    <mergeCell ref="C16:E16"/>
    <mergeCell ref="F16:F17"/>
    <mergeCell ref="G16:G17"/>
    <mergeCell ref="H16:H17"/>
    <mergeCell ref="I16:I17"/>
    <mergeCell ref="J16:L16"/>
    <mergeCell ref="M16:M17"/>
    <mergeCell ref="N16:N17"/>
    <mergeCell ref="B25:B26"/>
    <mergeCell ref="C25:E25"/>
    <mergeCell ref="F25:F26"/>
    <mergeCell ref="G25:G26"/>
    <mergeCell ref="H25:H26"/>
    <mergeCell ref="I25:I26"/>
    <mergeCell ref="U16:U17"/>
    <mergeCell ref="D17:E17"/>
    <mergeCell ref="K17:L17"/>
    <mergeCell ref="J20:L20"/>
    <mergeCell ref="J21:L21"/>
    <mergeCell ref="J22:U22"/>
    <mergeCell ref="O16:O17"/>
    <mergeCell ref="P16:P17"/>
    <mergeCell ref="Q16:Q17"/>
    <mergeCell ref="R16:R17"/>
    <mergeCell ref="S16:S17"/>
    <mergeCell ref="T16:T17"/>
    <mergeCell ref="R25:R26"/>
    <mergeCell ref="S25:S26"/>
    <mergeCell ref="T25:T26"/>
    <mergeCell ref="U25:U26"/>
    <mergeCell ref="D26:E26"/>
    <mergeCell ref="K26:L26"/>
    <mergeCell ref="J25:L25"/>
    <mergeCell ref="M25:M26"/>
    <mergeCell ref="N25:N26"/>
    <mergeCell ref="O25:O26"/>
    <mergeCell ref="P25:P26"/>
    <mergeCell ref="Q25:Q26"/>
    <mergeCell ref="P54:P55"/>
    <mergeCell ref="Q54:Q55"/>
    <mergeCell ref="R54:R55"/>
    <mergeCell ref="S54:S55"/>
    <mergeCell ref="T54:T55"/>
    <mergeCell ref="U54:U55"/>
    <mergeCell ref="J29:L29"/>
    <mergeCell ref="J30:L30"/>
    <mergeCell ref="J31:U31"/>
    <mergeCell ref="B34:U34"/>
    <mergeCell ref="B42:U42"/>
    <mergeCell ref="C54:E54"/>
    <mergeCell ref="J54:L54"/>
    <mergeCell ref="M54:M55"/>
    <mergeCell ref="N54:N55"/>
    <mergeCell ref="O54:O55"/>
    <mergeCell ref="R56:R58"/>
    <mergeCell ref="S56:S58"/>
    <mergeCell ref="T56:T58"/>
    <mergeCell ref="U56:U58"/>
    <mergeCell ref="G56:G58"/>
    <mergeCell ref="H56:H58"/>
    <mergeCell ref="I56:I58"/>
    <mergeCell ref="M56:M58"/>
    <mergeCell ref="N56:N58"/>
    <mergeCell ref="O56:O58"/>
    <mergeCell ref="C64:E64"/>
    <mergeCell ref="J64:L64"/>
    <mergeCell ref="M64:M65"/>
    <mergeCell ref="N64:N65"/>
    <mergeCell ref="O64:O65"/>
    <mergeCell ref="P64:P65"/>
    <mergeCell ref="Q64:Q65"/>
    <mergeCell ref="P56:P58"/>
    <mergeCell ref="Q56:Q58"/>
    <mergeCell ref="G66:G68"/>
    <mergeCell ref="H66:H68"/>
    <mergeCell ref="I66:I68"/>
    <mergeCell ref="M66:M68"/>
    <mergeCell ref="N66:N68"/>
    <mergeCell ref="O66:O68"/>
    <mergeCell ref="J59:L59"/>
    <mergeCell ref="J60:L60"/>
    <mergeCell ref="J61:U61"/>
    <mergeCell ref="P66:P68"/>
    <mergeCell ref="Q66:Q68"/>
    <mergeCell ref="R66:R68"/>
    <mergeCell ref="S66:S68"/>
    <mergeCell ref="T66:T68"/>
    <mergeCell ref="U66:U68"/>
    <mergeCell ref="R64:R65"/>
    <mergeCell ref="S64:S65"/>
    <mergeCell ref="T64:T65"/>
    <mergeCell ref="U64:U65"/>
    <mergeCell ref="J69:L69"/>
    <mergeCell ref="J70:L70"/>
    <mergeCell ref="J71:U71"/>
    <mergeCell ref="C74:E74"/>
    <mergeCell ref="J74:L74"/>
    <mergeCell ref="M74:M75"/>
    <mergeCell ref="N74:N75"/>
    <mergeCell ref="O74:O75"/>
    <mergeCell ref="P74:P75"/>
    <mergeCell ref="Q74:Q75"/>
    <mergeCell ref="R76:R78"/>
    <mergeCell ref="S76:S78"/>
    <mergeCell ref="T76:T78"/>
    <mergeCell ref="U76:U78"/>
    <mergeCell ref="R74:R75"/>
    <mergeCell ref="S74:S75"/>
    <mergeCell ref="T74:T75"/>
    <mergeCell ref="U74:U75"/>
    <mergeCell ref="G76:G78"/>
    <mergeCell ref="H76:H78"/>
    <mergeCell ref="I76:I78"/>
    <mergeCell ref="M76:M78"/>
    <mergeCell ref="N76:N78"/>
    <mergeCell ref="O76:O78"/>
    <mergeCell ref="C84:E84"/>
    <mergeCell ref="J84:L84"/>
    <mergeCell ref="M84:M85"/>
    <mergeCell ref="N84:N85"/>
    <mergeCell ref="O84:O85"/>
    <mergeCell ref="P84:P85"/>
    <mergeCell ref="Q84:Q85"/>
    <mergeCell ref="P76:P78"/>
    <mergeCell ref="Q76:Q78"/>
    <mergeCell ref="G86:G88"/>
    <mergeCell ref="H86:H88"/>
    <mergeCell ref="I86:I88"/>
    <mergeCell ref="M86:M88"/>
    <mergeCell ref="N86:N88"/>
    <mergeCell ref="O86:O88"/>
    <mergeCell ref="J79:L79"/>
    <mergeCell ref="J80:L80"/>
    <mergeCell ref="J81:U81"/>
    <mergeCell ref="P86:P88"/>
    <mergeCell ref="Q86:Q88"/>
    <mergeCell ref="R86:R88"/>
    <mergeCell ref="S86:S88"/>
    <mergeCell ref="T86:T88"/>
    <mergeCell ref="U86:U88"/>
    <mergeCell ref="R84:R85"/>
    <mergeCell ref="S84:S85"/>
    <mergeCell ref="T84:T85"/>
    <mergeCell ref="U84:U85"/>
    <mergeCell ref="J89:L89"/>
    <mergeCell ref="J90:L90"/>
    <mergeCell ref="J91:U91"/>
    <mergeCell ref="C94:E94"/>
    <mergeCell ref="J94:L94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G96:G98"/>
    <mergeCell ref="H96:H98"/>
    <mergeCell ref="I96:I98"/>
    <mergeCell ref="M96:M98"/>
    <mergeCell ref="N96:N98"/>
    <mergeCell ref="O96:O98"/>
    <mergeCell ref="J99:L99"/>
    <mergeCell ref="J100:L100"/>
    <mergeCell ref="J101:U101"/>
    <mergeCell ref="B113:Q113"/>
    <mergeCell ref="B114:Q114"/>
    <mergeCell ref="B115:Q115"/>
    <mergeCell ref="P96:P98"/>
    <mergeCell ref="Q96:Q98"/>
    <mergeCell ref="R96:R98"/>
    <mergeCell ref="S96:S98"/>
    <mergeCell ref="T96:T98"/>
    <mergeCell ref="U96:U98"/>
    <mergeCell ref="Q120:Q121"/>
    <mergeCell ref="B135:U135"/>
    <mergeCell ref="B116:Q116"/>
    <mergeCell ref="B120:B121"/>
    <mergeCell ref="D120:D121"/>
    <mergeCell ref="E120:E121"/>
    <mergeCell ref="F120:F121"/>
    <mergeCell ref="G120:G121"/>
    <mergeCell ref="I120:I121"/>
    <mergeCell ref="J120:J121"/>
    <mergeCell ref="K120:K121"/>
    <mergeCell ref="L120:L121"/>
    <mergeCell ref="C145:E145"/>
    <mergeCell ref="J145:L145"/>
    <mergeCell ref="M145:M146"/>
    <mergeCell ref="N145:N146"/>
    <mergeCell ref="O145:O146"/>
    <mergeCell ref="P145:P146"/>
    <mergeCell ref="M120:M121"/>
    <mergeCell ref="N120:N121"/>
    <mergeCell ref="O120:O121"/>
    <mergeCell ref="P120:P121"/>
    <mergeCell ref="Q145:Q146"/>
    <mergeCell ref="R145:R146"/>
    <mergeCell ref="S145:S146"/>
    <mergeCell ref="T145:T146"/>
    <mergeCell ref="U145:U146"/>
    <mergeCell ref="G147:G149"/>
    <mergeCell ref="H147:H149"/>
    <mergeCell ref="I147:I149"/>
    <mergeCell ref="M147:M149"/>
    <mergeCell ref="N147:N149"/>
    <mergeCell ref="U147:U149"/>
    <mergeCell ref="J150:L150"/>
    <mergeCell ref="J151:L151"/>
    <mergeCell ref="J152:U152"/>
    <mergeCell ref="O147:O149"/>
    <mergeCell ref="P147:P149"/>
    <mergeCell ref="Q147:Q149"/>
    <mergeCell ref="R147:R149"/>
    <mergeCell ref="S147:S149"/>
    <mergeCell ref="T147:T149"/>
  </mergeCells>
  <conditionalFormatting sqref="J56">
    <cfRule type="cellIs" dxfId="8" priority="9" operator="notEqual">
      <formula>$C$21+$F$21+$I$21</formula>
    </cfRule>
  </conditionalFormatting>
  <conditionalFormatting sqref="J57">
    <cfRule type="cellIs" dxfId="7" priority="8" operator="notEqual">
      <formula>$C$22+$F$22+$I$21</formula>
    </cfRule>
  </conditionalFormatting>
  <conditionalFormatting sqref="J58">
    <cfRule type="cellIs" dxfId="6" priority="7" operator="notEqual">
      <formula>$C$23+$F$23+$I$21</formula>
    </cfRule>
  </conditionalFormatting>
  <conditionalFormatting sqref="K56">
    <cfRule type="cellIs" dxfId="5" priority="6" operator="notEqual">
      <formula>$D$21+$F$21+$I$21</formula>
    </cfRule>
  </conditionalFormatting>
  <conditionalFormatting sqref="K57">
    <cfRule type="cellIs" dxfId="4" priority="5" operator="notEqual">
      <formula>$D$22+$F$22+$I$21</formula>
    </cfRule>
  </conditionalFormatting>
  <conditionalFormatting sqref="K58">
    <cfRule type="cellIs" dxfId="3" priority="4" operator="notEqual">
      <formula>$D$23+$F$23+$I$21</formula>
    </cfRule>
  </conditionalFormatting>
  <conditionalFormatting sqref="L56">
    <cfRule type="cellIs" dxfId="2" priority="3" operator="notEqual">
      <formula>$E$21+$F$21+$I$21</formula>
    </cfRule>
  </conditionalFormatting>
  <conditionalFormatting sqref="L57">
    <cfRule type="cellIs" dxfId="1" priority="2" operator="notEqual">
      <formula>$E$22+$F$22+$I$21</formula>
    </cfRule>
  </conditionalFormatting>
  <conditionalFormatting sqref="L58">
    <cfRule type="cellIs" dxfId="0" priority="1" operator="notEqual">
      <formula>$E$23+$F$23+$I$21</formula>
    </cfRule>
  </conditionalFormatting>
  <hyperlinks>
    <hyperlink ref="B34:D34" r:id="rId1" display="Clicca qui per maggiori informazioni" xr:uid="{614D88B8-C0FC-48BE-B996-8B54DBBCCEF7}"/>
    <hyperlink ref="B34:U34" r:id="rId2" display=" Condizioni applicabili solo ai clienti che hanno aderito alla sperimentazione tariffaria pompe di calore." xr:uid="{704FADFD-BB24-42E2-ABCB-EA33BE061094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1.1.21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Salvatore Pitarresi</cp:lastModifiedBy>
  <dcterms:created xsi:type="dcterms:W3CDTF">2021-02-12T16:42:58Z</dcterms:created>
  <dcterms:modified xsi:type="dcterms:W3CDTF">2023-02-15T09:54:23Z</dcterms:modified>
</cp:coreProperties>
</file>